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David\RHLL\Fall Ball\"/>
    </mc:Choice>
  </mc:AlternateContent>
  <xr:revisionPtr revIDLastSave="0" documentId="13_ncr:1_{1807A61B-05D9-4527-9490-010E6B485F6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chedule" sheetId="5" r:id="rId1"/>
    <sheet name="Pivot" sheetId="10" r:id="rId2"/>
  </sheets>
  <definedNames>
    <definedName name="_xlnm._FilterDatabase" localSheetId="0" hidden="1">Schedule!$A$1:$P$591</definedName>
    <definedName name="_xlnm.Print_Area" localSheetId="0">Schedule!$B$1:$J$336</definedName>
    <definedName name="_xlnm.Print_Titles" localSheetId="1">Pivot!$A:$A,Pivot!$3:$6</definedName>
    <definedName name="_xlnm.Print_Titles" localSheetId="0">Schedule!$1:$1</definedName>
    <definedName name="Sched7" localSheetId="0">Schedule!$B$1:$G$1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5" l="1"/>
  <c r="O13" i="5"/>
  <c r="O263" i="5" l="1"/>
  <c r="O288" i="5" l="1"/>
  <c r="O284" i="5"/>
  <c r="O264" i="5"/>
  <c r="O216" i="5"/>
  <c r="O276" i="5"/>
  <c r="O265" i="5"/>
  <c r="O233" i="5"/>
  <c r="O227" i="5"/>
  <c r="O221" i="5"/>
  <c r="O211" i="5"/>
  <c r="O16" i="5"/>
  <c r="O281" i="5" l="1"/>
  <c r="O30" i="5"/>
  <c r="O280" i="5"/>
  <c r="O285" i="5"/>
  <c r="O272" i="5"/>
  <c r="O7" i="5"/>
  <c r="O274" i="5"/>
  <c r="O268" i="5"/>
  <c r="O267" i="5"/>
  <c r="O219" i="5"/>
  <c r="O3" i="5"/>
  <c r="O2" i="5"/>
  <c r="O289" i="5"/>
  <c r="O229" i="5"/>
  <c r="O228" i="5"/>
  <c r="O213" i="5"/>
  <c r="O275" i="5"/>
  <c r="O22" i="5"/>
  <c r="O12" i="5"/>
  <c r="O11" i="5"/>
  <c r="O8" i="5"/>
  <c r="O269" i="5"/>
  <c r="O231" i="5"/>
  <c r="O215" i="5"/>
  <c r="O282" i="5"/>
  <c r="O222" i="5"/>
  <c r="O218" i="5"/>
  <c r="O235" i="5"/>
  <c r="O232" i="5"/>
  <c r="O230" i="5"/>
  <c r="O214" i="5"/>
  <c r="O10" i="5"/>
  <c r="O5" i="5"/>
  <c r="O4" i="5"/>
  <c r="O266" i="5"/>
  <c r="O226" i="5"/>
  <c r="O225" i="5"/>
  <c r="O224" i="5"/>
  <c r="O9" i="5"/>
  <c r="O348" i="5"/>
  <c r="O347" i="5"/>
  <c r="O346" i="5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O316" i="5"/>
  <c r="O315" i="5"/>
  <c r="O314" i="5"/>
  <c r="O313" i="5"/>
  <c r="O312" i="5"/>
  <c r="O311" i="5"/>
  <c r="O309" i="5"/>
  <c r="O308" i="5"/>
  <c r="O307" i="5"/>
  <c r="O306" i="5"/>
  <c r="O305" i="5"/>
  <c r="O304" i="5"/>
  <c r="O303" i="5"/>
  <c r="O302" i="5"/>
  <c r="O301" i="5"/>
  <c r="O300" i="5"/>
  <c r="O299" i="5"/>
  <c r="O298" i="5"/>
  <c r="O297" i="5"/>
  <c r="O296" i="5"/>
  <c r="O294" i="5"/>
  <c r="O292" i="5"/>
  <c r="O291" i="5"/>
  <c r="O293" i="5"/>
  <c r="O290" i="5"/>
  <c r="O31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ched.txt" type="6" refreshedVersion="0" background="1" saveData="1">
    <textPr fileType="mac" sourceFile="Macintosh HD:Users:mjn:Documents:RHLL:Scheduling:Sched.txt" delimited="0">
      <textFields count="8">
        <textField/>
        <textField position="10"/>
        <textField position="16"/>
        <textField position="20"/>
        <textField position="27"/>
        <textField position="29"/>
        <textField position="40"/>
        <textField position="52"/>
      </textFields>
    </textPr>
  </connection>
  <connection id="2" xr16:uid="{00000000-0015-0000-FFFF-FFFF01000000}" name="Sched2.TXT" type="6" refreshedVersion="0" background="1" saveData="1">
    <textPr fileType="mac" sourceFile="Macintosh HD:Users:mjn:Documents:RHLL:Scheduling:Sched2.TXT" delimited="0">
      <textFields count="8">
        <textField/>
        <textField position="10"/>
        <textField position="16"/>
        <textField position="20"/>
        <textField position="27"/>
        <textField position="29"/>
        <textField position="40"/>
        <textField position="52"/>
      </textFields>
    </textPr>
  </connection>
  <connection id="3" xr16:uid="{00000000-0015-0000-FFFF-FFFF02000000}" name="Sched3.TXT" type="6" refreshedVersion="0" background="1" saveData="1">
    <textPr fileType="mac" sourceFile="Macintosh HD:Users:mjn:Documents:RHLL:Scheduling:Sched3.TXT" delimited="0">
      <textFields count="8">
        <textField/>
        <textField position="10"/>
        <textField position="16"/>
        <textField position="20"/>
        <textField position="27"/>
        <textField position="29"/>
        <textField position="40"/>
        <textField position="52"/>
      </textFields>
    </textPr>
  </connection>
  <connection id="4" xr16:uid="{00000000-0015-0000-FFFF-FFFF03000000}" name="Sched7.TXT" type="6" refreshedVersion="0" background="1" saveData="1">
    <textPr fileType="mac" sourceFile="Macintosh HD:Users:mjn:Documents:RHLL:Scheduling:Sched7.TXT" delimited="0">
      <textFields count="7">
        <textField/>
        <textField type="MDY" position="6"/>
        <textField position="16"/>
        <textField position="20"/>
        <textField position="34"/>
        <textField position="44"/>
        <textField position="53"/>
      </textFields>
    </textPr>
  </connection>
</connections>
</file>

<file path=xl/sharedStrings.xml><?xml version="1.0" encoding="utf-8"?>
<sst xmlns="http://schemas.openxmlformats.org/spreadsheetml/2006/main" count="2671" uniqueCount="222">
  <si>
    <t>Date</t>
  </si>
  <si>
    <t>Day</t>
  </si>
  <si>
    <t>Time</t>
  </si>
  <si>
    <t>Field</t>
  </si>
  <si>
    <t>Home Team</t>
  </si>
  <si>
    <t>Visitor Team</t>
  </si>
  <si>
    <t>AVP</t>
  </si>
  <si>
    <t>Division</t>
  </si>
  <si>
    <t>Schedule Changes</t>
  </si>
  <si>
    <t>Winner</t>
  </si>
  <si>
    <t>W Score</t>
  </si>
  <si>
    <t>Loser</t>
  </si>
  <si>
    <t>L Score</t>
  </si>
  <si>
    <t>Search Only</t>
  </si>
  <si>
    <t>Scores Not Req'd</t>
  </si>
  <si>
    <t>Count of Field</t>
  </si>
  <si>
    <t>Column Labels</t>
  </si>
  <si>
    <t>Grand Total</t>
  </si>
  <si>
    <t>Row Labels</t>
  </si>
  <si>
    <t>Date of Last Change</t>
  </si>
  <si>
    <t>AMS # 5</t>
  </si>
  <si>
    <t>AMS # 1</t>
  </si>
  <si>
    <t>AMS # 2</t>
  </si>
  <si>
    <t>AMS # 3</t>
  </si>
  <si>
    <t>AMS # 4</t>
  </si>
  <si>
    <t>(blank)</t>
  </si>
  <si>
    <t>SAT</t>
  </si>
  <si>
    <t>MON</t>
  </si>
  <si>
    <t>TUE</t>
  </si>
  <si>
    <t>WED</t>
  </si>
  <si>
    <t>THU</t>
  </si>
  <si>
    <t>FRI</t>
  </si>
  <si>
    <t>SUN</t>
  </si>
  <si>
    <t>GAME #</t>
  </si>
  <si>
    <t>08/03/2021</t>
  </si>
  <si>
    <t>AUB BB</t>
  </si>
  <si>
    <t>08/04/2021</t>
  </si>
  <si>
    <t>08/05/2021</t>
  </si>
  <si>
    <t>08/06/2021</t>
  </si>
  <si>
    <t>08/07/2021</t>
  </si>
  <si>
    <t>08/08/2021</t>
  </si>
  <si>
    <t>08/09/2021</t>
  </si>
  <si>
    <t>08/10/2021</t>
  </si>
  <si>
    <t>08/11/2021</t>
  </si>
  <si>
    <t>08/12/2021</t>
  </si>
  <si>
    <t>08/13/2021</t>
  </si>
  <si>
    <t>08/14/2021</t>
  </si>
  <si>
    <t>08/15/2021</t>
  </si>
  <si>
    <t>08/16/2021</t>
  </si>
  <si>
    <t>08/17/2021</t>
  </si>
  <si>
    <t>08/18/2021</t>
  </si>
  <si>
    <t>08/19/2021</t>
  </si>
  <si>
    <t>08/20/2021</t>
  </si>
  <si>
    <t>08/21/2021</t>
  </si>
  <si>
    <t>08/22/2021</t>
  </si>
  <si>
    <t>08/23/2021</t>
  </si>
  <si>
    <t>08/24/2021</t>
  </si>
  <si>
    <t>08/25/2021</t>
  </si>
  <si>
    <t>08/26/2021</t>
  </si>
  <si>
    <t>08/27/2021</t>
  </si>
  <si>
    <t>08/28/2021</t>
  </si>
  <si>
    <t>08/29/2021</t>
  </si>
  <si>
    <t>08/30/2021</t>
  </si>
  <si>
    <t>08/31/2021</t>
  </si>
  <si>
    <t>09/01/2021</t>
  </si>
  <si>
    <t>09/02/2021</t>
  </si>
  <si>
    <t>09/07/2021</t>
  </si>
  <si>
    <t>09/08/2021</t>
  </si>
  <si>
    <t>09/09/2021</t>
  </si>
  <si>
    <t>09/10/2021</t>
  </si>
  <si>
    <t>09/11/2021</t>
  </si>
  <si>
    <t>09/12/2021</t>
  </si>
  <si>
    <t>09/13/2021</t>
  </si>
  <si>
    <t>09/14/2021</t>
  </si>
  <si>
    <t>09/15/2021</t>
  </si>
  <si>
    <t>09/16/2021</t>
  </si>
  <si>
    <t>09/17/2021</t>
  </si>
  <si>
    <t>09/18/2021</t>
  </si>
  <si>
    <t>09/19/2021</t>
  </si>
  <si>
    <t>09/20/2021</t>
  </si>
  <si>
    <t>09/21/2021</t>
  </si>
  <si>
    <t>09/22/2021</t>
  </si>
  <si>
    <t>09/23/2021</t>
  </si>
  <si>
    <t>09/24/2021</t>
  </si>
  <si>
    <t>09/25/2021</t>
  </si>
  <si>
    <t>09/26/2021</t>
  </si>
  <si>
    <t>09/27/2021</t>
  </si>
  <si>
    <t>09/28/2021</t>
  </si>
  <si>
    <t>09/29/2021</t>
  </si>
  <si>
    <t>09/30/2021</t>
  </si>
  <si>
    <t>10/01/2021</t>
  </si>
  <si>
    <t>10/02/2021</t>
  </si>
  <si>
    <t>10/03/2021</t>
  </si>
  <si>
    <t>10/04/2021</t>
  </si>
  <si>
    <t>10/05/2021</t>
  </si>
  <si>
    <t>10/06/2021</t>
  </si>
  <si>
    <t>10/07/2021</t>
  </si>
  <si>
    <t>10/08/2021</t>
  </si>
  <si>
    <t>10/09/2021</t>
  </si>
  <si>
    <t>10/10/2021</t>
  </si>
  <si>
    <t xml:space="preserve"> </t>
  </si>
  <si>
    <t>Borden</t>
  </si>
  <si>
    <t>08/02/2025</t>
  </si>
  <si>
    <t>08/03/2025</t>
  </si>
  <si>
    <t>08/04/2025</t>
  </si>
  <si>
    <t>08/05/2025</t>
  </si>
  <si>
    <t>08/06/2025</t>
  </si>
  <si>
    <t>08/08/2025</t>
  </si>
  <si>
    <t>08/07/2025</t>
  </si>
  <si>
    <t>08/09/2025</t>
  </si>
  <si>
    <t>08/10/2025</t>
  </si>
  <si>
    <t>08/11/2025</t>
  </si>
  <si>
    <t>08/12/2025</t>
  </si>
  <si>
    <t>08/13/2025</t>
  </si>
  <si>
    <t>08/14/2025</t>
  </si>
  <si>
    <t>08/15/2025</t>
  </si>
  <si>
    <t>08/16/2025</t>
  </si>
  <si>
    <t>08/17/2025</t>
  </si>
  <si>
    <t>08/18/2025</t>
  </si>
  <si>
    <t>08/19/2025</t>
  </si>
  <si>
    <t>08/20/2025</t>
  </si>
  <si>
    <t>08/21/2025</t>
  </si>
  <si>
    <t>08/22/2025</t>
  </si>
  <si>
    <t>08/23/2025</t>
  </si>
  <si>
    <t>08/24/2025</t>
  </si>
  <si>
    <t>08/25/2025</t>
  </si>
  <si>
    <t>08/26/2025</t>
  </si>
  <si>
    <t>08/27/2025</t>
  </si>
  <si>
    <t>08/28/2025</t>
  </si>
  <si>
    <t>09/03/2025</t>
  </si>
  <si>
    <t>09/04/2025</t>
  </si>
  <si>
    <t>09/05/2025</t>
  </si>
  <si>
    <t>09/06/2025</t>
  </si>
  <si>
    <t>09/07/2025</t>
  </si>
  <si>
    <t>09/08/2025</t>
  </si>
  <si>
    <t>09/09/2025</t>
  </si>
  <si>
    <t>09/10/2025</t>
  </si>
  <si>
    <t>09/11/2025</t>
  </si>
  <si>
    <t>09/12/2025</t>
  </si>
  <si>
    <t>09/13/2025</t>
  </si>
  <si>
    <t>09/14/2025</t>
  </si>
  <si>
    <t>09/15/2025</t>
  </si>
  <si>
    <t>09/16/2025</t>
  </si>
  <si>
    <t>09/17/2025</t>
  </si>
  <si>
    <t>09/18/2025</t>
  </si>
  <si>
    <t>09/19/2025</t>
  </si>
  <si>
    <t>09/20/2025</t>
  </si>
  <si>
    <t>09/21/2025</t>
  </si>
  <si>
    <t>09/22/2025</t>
  </si>
  <si>
    <t>09/23/2025</t>
  </si>
  <si>
    <t>09/24/2025</t>
  </si>
  <si>
    <t>09/25/2025</t>
  </si>
  <si>
    <t>09/26/2025</t>
  </si>
  <si>
    <t>09/27/2025</t>
  </si>
  <si>
    <t>09/28/2025</t>
  </si>
  <si>
    <t>09/29/2025</t>
  </si>
  <si>
    <t>09/30/2025</t>
  </si>
  <si>
    <t>10/01/2025</t>
  </si>
  <si>
    <t>10/02/2025</t>
  </si>
  <si>
    <t>10/03/2025</t>
  </si>
  <si>
    <t>10/04/2025</t>
  </si>
  <si>
    <t>10/05/2025</t>
  </si>
  <si>
    <t>10/06/2025</t>
  </si>
  <si>
    <t>10/07/2025</t>
  </si>
  <si>
    <t>10/08/2025</t>
  </si>
  <si>
    <t>10/09/2025</t>
  </si>
  <si>
    <t>10/10/2025</t>
  </si>
  <si>
    <t>10/11/2025</t>
  </si>
  <si>
    <t>10/12/2025</t>
  </si>
  <si>
    <t>09/02/2025</t>
  </si>
  <si>
    <t>BLOCKED</t>
  </si>
  <si>
    <t>AA</t>
  </si>
  <si>
    <t>METS</t>
  </si>
  <si>
    <t>YANKEES</t>
  </si>
  <si>
    <t>ATHLETICS</t>
  </si>
  <si>
    <t>AAA</t>
  </si>
  <si>
    <t>TIGERS</t>
  </si>
  <si>
    <t>D-BACKS</t>
  </si>
  <si>
    <t>ROCKIES</t>
  </si>
  <si>
    <t>DODGERS</t>
  </si>
  <si>
    <t>RECRUITS</t>
  </si>
  <si>
    <t>ANGELS</t>
  </si>
  <si>
    <t>REDS</t>
  </si>
  <si>
    <t>PADRES</t>
  </si>
  <si>
    <t>RKBB</t>
  </si>
  <si>
    <t>ROYALS</t>
  </si>
  <si>
    <t>CUBS</t>
  </si>
  <si>
    <t>PIRATES</t>
  </si>
  <si>
    <t>CARDINALS</t>
  </si>
  <si>
    <t>TIGERS(AA)</t>
  </si>
  <si>
    <t>D-BACKS (AA)</t>
  </si>
  <si>
    <t>MJBB</t>
  </si>
  <si>
    <t>TAILGATERS</t>
  </si>
  <si>
    <t>RAYS</t>
  </si>
  <si>
    <t>ORIOLES</t>
  </si>
  <si>
    <t>SU</t>
  </si>
  <si>
    <t>PRACTICE</t>
  </si>
  <si>
    <t>CROWDER</t>
  </si>
  <si>
    <t>TECMIRE</t>
  </si>
  <si>
    <t>SMITH</t>
  </si>
  <si>
    <t>PRESTA</t>
  </si>
  <si>
    <t>LIONAS</t>
  </si>
  <si>
    <t>ELLIS</t>
  </si>
  <si>
    <t>CAPONIGRO</t>
  </si>
  <si>
    <t>KIPKE</t>
  </si>
  <si>
    <t>GRAY</t>
  </si>
  <si>
    <t>ROSE</t>
  </si>
  <si>
    <t>CARY</t>
  </si>
  <si>
    <t>NELSON</t>
  </si>
  <si>
    <t>HOWELL</t>
  </si>
  <si>
    <t>BRISSON</t>
  </si>
  <si>
    <t>OSANTOWSKI</t>
  </si>
  <si>
    <t>DONAHUE</t>
  </si>
  <si>
    <t>GARLAND</t>
  </si>
  <si>
    <t>O'NEILL</t>
  </si>
  <si>
    <t>PHILLIES</t>
  </si>
  <si>
    <t>HUNT</t>
  </si>
  <si>
    <t>CAMAJ</t>
  </si>
  <si>
    <t>KIFUS</t>
  </si>
  <si>
    <t>IM</t>
  </si>
  <si>
    <t>GEARY</t>
  </si>
  <si>
    <t>BRIGHT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</si>
</sst>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$-409]h:mm\ AM/PM;@"/>
    <numFmt numFmtId="166" formatCode="m/d/yy;@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9499999999999993"/>
      <color theme="1"/>
      <name val="Verdana"/>
      <family val="2"/>
    </font>
    <font>
      <sz val="9.9499999999999993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2" applyNumberFormat="0" applyFont="0" applyFill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center" vertical="center"/>
    </xf>
    <xf numFmtId="14" fontId="0" fillId="0" borderId="0" xfId="0" applyNumberFormat="1"/>
    <xf numFmtId="19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474" applyFont="1" applyFill="1" applyBorder="1" applyAlignment="1">
      <alignment horizontal="left" vertical="center" wrapText="1"/>
    </xf>
    <xf numFmtId="0" fontId="15" fillId="0" borderId="1" xfId="474" applyFont="1" applyFill="1" applyBorder="1" applyAlignment="1">
      <alignment horizontal="left" vertical="center" wrapText="1"/>
    </xf>
    <xf numFmtId="0" fontId="14" fillId="0" borderId="1" xfId="474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1" xfId="0" applyBorder="1"/>
    <xf numFmtId="164" fontId="12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quotePrefix="1" applyBorder="1"/>
    <xf numFmtId="0" fontId="0" fillId="0" borderId="1" xfId="0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left"/>
    </xf>
  </cellXfs>
  <cellStyles count="476">
    <cellStyle name="Border style" xfId="474" xr:uid="{7166BA57-F7E7-4AAE-A54F-6B64F121972C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Normal" xfId="0" builtinId="0"/>
    <cellStyle name="Normal 2" xfId="9" xr:uid="{00000000-0005-0000-0000-0000D7010000}"/>
    <cellStyle name="Normal 2 2" xfId="10" xr:uid="{00000000-0005-0000-0000-0000D8010000}"/>
    <cellStyle name="Normal 3" xfId="475" xr:uid="{24858B65-7498-4CE4-8196-413DEEB2F8A2}"/>
    <cellStyle name="Normal 4" xfId="11" xr:uid="{00000000-0005-0000-0000-0000D9010000}"/>
  </cellStyles>
  <dxfs count="41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alignment horizont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Medium4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Rhen" refreshedDate="44411.450815277778" createdVersion="3" refreshedVersion="7" minRefreshableVersion="3" recordCount="819" xr:uid="{00000000-000A-0000-FFFF-FFFF27000000}">
  <cacheSource type="worksheet">
    <worksheetSource ref="B1:H337" sheet="Schedule"/>
  </cacheSource>
  <cacheFields count="7">
    <cacheField name="Date" numFmtId="0">
      <sharedItems containsDate="1" containsBlank="1" containsMixedTypes="1" minDate="2014-04-26T00:00:00" maxDate="2020-09-15T00:00:00" count="377">
        <s v="08/03/2021"/>
        <s v="08/04/2021"/>
        <s v="08/05/2021"/>
        <s v="08/06/2021"/>
        <s v="08/07/2021"/>
        <s v="08/08/2021"/>
        <s v="08/09/2021"/>
        <s v="08/10/2021"/>
        <s v="08/11/2021"/>
        <s v="08/12/2021"/>
        <s v="08/13/2021"/>
        <s v="08/14/2021"/>
        <s v="08/15/2021"/>
        <s v="08/16/2021"/>
        <s v="08/17/2021"/>
        <s v="08/18/2021"/>
        <s v="08/19/2021"/>
        <s v="08/20/2021"/>
        <s v="08/21/2021"/>
        <s v="08/22/2021"/>
        <s v="08/23/2021"/>
        <s v="08/24/2021"/>
        <s v="08/25/2021"/>
        <s v="08/26/2021"/>
        <s v="08/27/2021"/>
        <s v="08/28/2021"/>
        <s v="08/29/2021"/>
        <s v="08/30/2021"/>
        <s v="08/31/2021"/>
        <s v="09/01/2021"/>
        <s v="09/02/2021"/>
        <s v="09/07/2021"/>
        <s v="09/08/2021"/>
        <s v="09/09/2021"/>
        <s v="09/10/2021"/>
        <s v="09/11/2021"/>
        <s v="09/12/2021"/>
        <s v="09/13/2021"/>
        <s v="09/14/2021"/>
        <s v="09/15/2021"/>
        <s v="09/16/2021"/>
        <s v="09/17/2021"/>
        <s v="09/18/2021"/>
        <s v="09/19/2021"/>
        <s v="09/20/2021"/>
        <s v="09/21/2021"/>
        <s v="09/22/2021"/>
        <s v="09/23/2021"/>
        <s v="09/24/2021"/>
        <s v="09/25/2021"/>
        <s v="09/26/2021"/>
        <s v="09/27/2021"/>
        <s v="09/28/2021"/>
        <s v="09/29/2021"/>
        <s v="09/30/2021"/>
        <s v="10/01/2021"/>
        <s v="10/02/2021"/>
        <s v="10/03/2021"/>
        <s v="10/04/2021"/>
        <s v="10/05/2021"/>
        <s v="10/06/2021"/>
        <s v="10/07/2021"/>
        <s v="10/08/2021"/>
        <s v="10/09/2021"/>
        <s v="10/10/2021"/>
        <m/>
        <s v="08/23/2020" u="1"/>
        <s v="09/17/2020" u="1"/>
        <d v="2014-06-10T00:00:00" u="1"/>
        <d v="2015-05-05T00:00:00" u="1"/>
        <d v="2016-05-31T00:00:00" u="1"/>
        <d v="2017-04-26T00:00:00" u="1"/>
        <d v="2017-06-17T00:00:00" u="1"/>
        <d v="2018-05-12T00:00:00" u="1"/>
        <s v="05/01/2019" u="1"/>
        <d v="2016-05-05T00:00:00" u="1"/>
        <d v="2017-05-31T00:00:00" u="1"/>
        <d v="2018-04-26T00:00:00" u="1"/>
        <s v="09/01/2020" u="1"/>
        <d v="2016-06-10T00:00:00" u="1"/>
        <d v="2018-05-31T00:00:00" u="1"/>
        <s v="05/26/2019" u="1"/>
        <s v="08/04/2020" u="1"/>
        <d v="2014-06-03T00:00:00" u="1"/>
        <d v="2016-05-24T00:00:00" u="1"/>
        <d v="2017-06-10T00:00:00" u="1"/>
        <d v="2018-05-05T00:00:00" u="1"/>
        <s v="04/29/2019" u="1"/>
        <d v="2014-05-17T00:00:00" u="1"/>
        <d v="2015-06-03T00:00:00" u="1"/>
        <d v="2017-05-24T00:00:00" u="1"/>
        <s v="06/04/2019" u="1"/>
        <s v="08/29/2020" u="1"/>
        <d v="2018-05-24T00:00:00" u="1"/>
        <s v="05/07/2019" u="1"/>
        <s v="09/10/2020" u="1"/>
        <d v="2016-05-17T00:00:00" u="1"/>
        <d v="2017-06-03T00:00:00" u="1"/>
        <s v="06/29/2019" u="1"/>
        <s v="08/13/2020" u="1"/>
        <s v="09/07/2020" u="1"/>
        <d v="2014-05-10T00:00:00" u="1"/>
        <d v="2017-05-17T00:00:00" u="1"/>
        <d v="2018-05-17T00:00:00" u="1"/>
        <s v="06/13/2019" u="1"/>
        <d v="2014-05-29T00:00:00" u="1"/>
        <d v="2015-04-24T00:00:00" u="1"/>
        <d v="2016-05-10T00:00:00" u="1"/>
        <s v="05/16/2019" u="1"/>
        <d v="2014-05-03T00:00:00" u="1"/>
        <d v="2015-05-29T00:00:00" u="1"/>
        <d v="2016-06-15T00:00:00" u="1"/>
        <d v="2017-05-10T00:00:00" u="1"/>
        <s v="06/2/2019" u="1"/>
        <s v="08/22/2020" u="1"/>
        <s v="09/16/2020" u="1"/>
        <d v="2017-04-24T00:00:00" u="1"/>
        <d v="2018-05-10T00:00:00" u="1"/>
        <s v="07/25/2020" u="1"/>
        <s v="08/19/2020" u="1"/>
        <d v="2014-05-22T00:00:00" u="1"/>
        <d v="2015-04-17T00:00:00" u="1"/>
        <d v="2016-05-03T00:00:00" u="1"/>
        <d v="2018-04-24T00:00:00" u="1"/>
        <d v="2016-06-08T00:00:00" u="1"/>
        <d v="2017-05-03T00:00:00" u="1"/>
        <d v="2018-05-29T00:00:00" u="1"/>
        <d v="2019-06-15T00:00:00" u="1"/>
        <s v="05/25/2019" u="1"/>
        <s v="06/19/2019" u="1"/>
        <s v="08/03/2020" u="1"/>
        <d v="2018-05-03T00:00:00" u="1"/>
        <s v="04/28/2019" u="1"/>
        <s v="08/31/2020" u="1"/>
        <d v="2014-05-15T00:00:00" u="1"/>
        <d v="2015-06-01T00:00:00" u="1"/>
        <d v="2017-05-22T00:00:00" u="1"/>
        <s v="06/03/2019" u="1"/>
        <s v="08/28/2020" u="1"/>
        <d v="2014-04-29T00:00:00" u="1"/>
        <d v="2015-05-15T00:00:00" u="1"/>
        <d v="2016-06-01T00:00:00" u="1"/>
        <d v="2018-05-22T00:00:00" u="1"/>
        <d v="2019-06-08T00:00:00" u="1"/>
        <s v="05/06/2019" u="1"/>
        <d v="2015-04-29T00:00:00" u="1"/>
        <d v="2017-06-01T00:00:00" u="1"/>
        <s v="08/12/2020" u="1"/>
        <d v="2014-05-08T00:00:00" u="1"/>
        <d v="2017-05-15T00:00:00" u="1"/>
        <d v="2015-05-08T00:00:00" u="1"/>
        <d v="2017-04-29T00:00:00" u="1"/>
        <d v="2018-05-15T00:00:00" u="1"/>
        <d v="2019-06-01T00:00:00" u="1"/>
        <s v="06/12/2019" u="1"/>
        <d v="2014-05-27T00:00:00" u="1"/>
        <d v="2015-04-22T00:00:00" u="1"/>
        <d v="2016-05-08T00:00:00" u="1"/>
        <s v="05/15/2019" u="1"/>
        <d v="2014-05-01T00:00:00" u="1"/>
        <d v="2015-05-27T00:00:00" u="1"/>
        <d v="2016-06-13T00:00:00" u="1"/>
        <d v="2017-05-08T00:00:00" u="1"/>
        <s v="08/21/2020" u="1"/>
        <s v="09/15/2020" u="1"/>
        <d v="2015-05-01T00:00:00" u="1"/>
        <d v="2017-04-22T00:00:00" u="1"/>
        <d v="2018-05-08T00:00:00" u="1"/>
        <s v="07/24/2020" u="1"/>
        <s v="08/18/2020" u="1"/>
        <d v="2014-05-20T00:00:00" u="1"/>
        <d v="2015-06-06T00:00:00" u="1"/>
        <d v="2018-06-13T00:00:00" u="1"/>
        <d v="2015-05-20T00:00:00" u="1"/>
        <d v="2016-06-06T00:00:00" u="1"/>
        <d v="2017-05-01T00:00:00" u="1"/>
        <s v="04/30/2019" u="1"/>
        <s v="06/18/2019" u="1"/>
        <d v="2017-06-06T00:00:00" u="1"/>
        <d v="2018-05-01T00:00:00" u="1"/>
        <s v="04/27/2019" u="1"/>
        <s v="08/30/2020" u="1"/>
        <d v="2014-05-13T00:00:00" u="1"/>
        <d v="2017-05-20T00:00:00" u="1"/>
        <d v="2018-06-06T00:00:00" u="1"/>
        <s v="08/27/2020" u="1"/>
        <d v="2014-06-18T00:00:00" u="1"/>
        <d v="2015-05-13T00:00:00" u="1"/>
        <s v="05/05/2019" u="1"/>
        <d v="2015-04-27T00:00:00" u="1"/>
        <s v="06/27/2019" u="1"/>
        <s v="08/11/2020" u="1"/>
        <s v="09/05/2020" u="1"/>
        <d v="2014-05-06T00:00:00" u="1"/>
        <d v="2016-04-27T00:00:00" u="1"/>
        <d v="2016-06-18T00:00:00" u="1"/>
        <d v="2017-05-13T00:00:00" u="1"/>
        <s v="08/08/2020" u="1"/>
        <d v="2014-06-11T00:00:00" u="1"/>
        <d v="2015-05-06T00:00:00" u="1"/>
        <d v="2017-04-27T00:00:00" u="1"/>
        <s v="06/11/2019" u="1"/>
        <d v="2015-04-20T00:00:00" u="1"/>
        <s v="05/14/2019" u="1"/>
        <s v="06/08/2019" u="1"/>
        <d v="2016-06-11T00:00:00" u="1"/>
        <d v="2017-05-06T00:00:00" u="1"/>
        <s v="06/9/2019" u="1"/>
        <s v="08/20/2020" u="1"/>
        <s v="09/14/2020" u="1"/>
        <d v="2014-06-04T00:00:00" u="1"/>
        <d v="2016-05-25T00:00:00" u="1"/>
        <s v="07/23/2020" u="1"/>
        <s v="08/17/2020" u="1"/>
        <d v="2014-05-18T00:00:00" u="1"/>
        <d v="2015-06-04T00:00:00" u="1"/>
        <d v="2017-05-25T00:00:00" u="1"/>
        <d v="2018-06-11T00:00:00" u="1"/>
        <d v="2020-09-14T00:00:00" u="1"/>
        <s v="06/20/2019" u="1"/>
        <d v="2015-05-18T00:00:00" u="1"/>
        <d v="2016-06-04T00:00:00" u="1"/>
        <s v="05/23/2019" u="1"/>
        <s v="06/17/2019" u="1"/>
        <s v="08/01/2020" u="1"/>
        <d v="2016-05-18T00:00:00" u="1"/>
        <d v="2014-05-11T00:00:00" u="1"/>
        <d v="2017-05-18T00:00:00" u="1"/>
        <d v="2018-06-04T00:00:00" u="1"/>
        <s v="06/01/2019" u="1"/>
        <s v="08/26/2020" u="1"/>
        <d v="2014-06-16T00:00:00" u="1"/>
        <d v="2015-05-11T00:00:00" u="1"/>
        <s v="05/04/2019" u="1"/>
        <s v="07/29/2020" u="1"/>
        <d v="2015-04-25T00:00:00" u="1"/>
        <d v="2016-05-11T00:00:00" u="1"/>
        <s v="06/26/2019" u="1"/>
        <s v="08/10/2020" u="1"/>
        <d v="2015-05-30T00:00:00" u="1"/>
        <d v="2016-04-25T00:00:00" u="1"/>
        <d v="2016-06-16T00:00:00" u="1"/>
        <d v="2017-05-11T00:00:00" u="1"/>
        <s v="05/29/2019" u="1"/>
        <s v="08/07/2020" u="1"/>
        <d v="2014-06-09T00:00:00" u="1"/>
        <d v="2015-05-04T00:00:00" u="1"/>
        <d v="2017-04-25T00:00:00" u="1"/>
        <s v="06/10/2019" u="1"/>
        <d v="2015-04-18T00:00:00" u="1"/>
        <d v="2016-05-04T00:00:00" u="1"/>
        <d v="2017-05-30T00:00:00" u="1"/>
        <d v="2018-04-25T00:00:00" u="1"/>
        <s v="05/13/2019" u="1"/>
        <s v="O8/01/2020" u="1"/>
        <d v="2016-06-09T00:00:00" u="1"/>
        <d v="2017-05-04T00:00:00" u="1"/>
        <d v="2018-05-30T00:00:00" u="1"/>
        <d v="2014-06-02T00:00:00" u="1"/>
        <d v="2016-05-23T00:00:00" u="1"/>
        <d v="2017-06-09T00:00:00" u="1"/>
        <s v="07/22/2020" u="1"/>
        <d v="2015-06-02T00:00:00" u="1"/>
        <d v="2017-05-23T00:00:00" u="1"/>
        <d v="2018-06-09T00:00:00" u="1"/>
        <d v="2014-04-30T00:00:00" u="1"/>
        <d v="2015-05-16T00:00:00" u="1"/>
        <d v="2016-06-02T00:00:00" u="1"/>
        <d v="2018-05-23T00:00:00" u="1"/>
        <s v="05/22/2019" u="1"/>
        <s v="06/16/2019" u="1"/>
        <d v="2015-04-30T00:00:00" u="1"/>
        <d v="2016-05-16T00:00:00" u="1"/>
        <d v="2017-06-02T00:00:00" u="1"/>
        <d v="2019-05-23T00:00:00" u="1"/>
        <s v="05/19/2019" u="1"/>
        <d v="2014-05-09T00:00:00" u="1"/>
        <d v="2016-04-30T00:00:00" u="1"/>
        <d v="2017-05-16T00:00:00" u="1"/>
        <d v="2018-06-02T00:00:00" u="1"/>
        <s v="07/31/2020" u="1"/>
        <s v="08/25/2020" u="1"/>
        <s v="09/19/2020" u="1"/>
        <d v="2014-06-14T00:00:00" u="1"/>
        <d v="2015-05-09T00:00:00" u="1"/>
        <d v="2018-05-16T00:00:00" u="1"/>
        <s v="07/28/2020" u="1"/>
        <d v="2014-05-28T00:00:00" u="1"/>
        <d v="2015-04-23T00:00:00" u="1"/>
        <d v="2016-05-09T00:00:00" u="1"/>
        <d v="2018-04-30T00:00:00" u="1"/>
        <s v="06/25/2019" u="1"/>
        <s v="09/03/2020" u="1"/>
        <d v="2015-05-28T00:00:00" u="1"/>
        <d v="2016-04-23T00:00:00" u="1"/>
        <d v="2016-06-14T00:00:00" u="1"/>
        <d v="2017-05-09T00:00:00" u="1"/>
        <s v="05/28/2019" u="1"/>
        <s v="08/06/2020" u="1"/>
        <d v="2014-06-07T00:00:00" u="1"/>
        <d v="2015-05-02T00:00:00" u="1"/>
        <d v="2017-06-14T00:00:00" u="1"/>
        <d v="2018-05-09T00:00:00" u="1"/>
        <d v="2014-05-21T00:00:00" u="1"/>
        <d v="2016-05-02T00:00:00" u="1"/>
        <d v="2018-04-23T00:00:00" u="1"/>
        <s v="05/12/2019" u="1"/>
        <s v="06/06/2019" u="1"/>
        <d v="2015-05-21T00:00:00" u="1"/>
        <d v="2016-06-07T00:00:00" u="1"/>
        <d v="2017-05-02T00:00:00" u="1"/>
        <s v="05/09/2019" u="1"/>
        <s v="09/12/2020" u="1"/>
        <d v="2016-05-21T00:00:00" u="1"/>
        <d v="2017-06-07T00:00:00" u="1"/>
        <d v="2018-05-02T00:00:00" u="1"/>
        <s v="07/21/2020" u="1"/>
        <s v="08/15/2020" u="1"/>
        <s v="09/09/2020" u="1"/>
        <d v="2014-05-14T00:00:00" u="1"/>
        <s v="07/18/2020" u="1"/>
        <d v="2014-04-28T00:00:00" u="1"/>
        <d v="2014-06-19T00:00:00" u="1"/>
        <d v="2015-05-14T00:00:00" u="1"/>
        <d v="2018-05-21T00:00:00" u="1"/>
        <s v="05/21/2019" u="1"/>
        <s v="06/15/2019" u="1"/>
        <d v="2015-04-28T00:00:00" u="1"/>
        <d v="2016-05-14T00:00:00" u="1"/>
        <s v="05/18/2019" u="1"/>
        <d v="2014-05-07T00:00:00" u="1"/>
        <d v="2016-04-28T00:00:00" u="1"/>
        <s v="07/30/2020" u="1"/>
        <s v="08/24/2020" u="1"/>
        <d v="2014-06-12T00:00:00" u="1"/>
        <d v="2015-05-07T00:00:00" u="1"/>
        <d v="2017-06-19T00:00:00" u="1"/>
        <d v="2018-05-14T00:00:00" u="1"/>
        <s v="05/02/2019" u="1"/>
        <s v="07/27/2020" u="1"/>
        <d v="2015-04-21T00:00:00" u="1"/>
        <d v="2016-05-07T00:00:00" u="1"/>
        <d v="2018-04-28T00:00:00" u="1"/>
        <s v="05/30/2019" u="1"/>
        <s v="06/24/2019" u="1"/>
        <s v="09/02/2020" u="1"/>
        <d v="2015-05-26T00:00:00" u="1"/>
        <s v="05/27/2019" u="1"/>
        <s v="08/05/2020" u="1"/>
        <d v="2014-06-05T00:00:00" u="1"/>
        <d v="2016-05-26T00:00:00" u="1"/>
        <d v="2017-06-12T00:00:00" u="1"/>
        <d v="2018-05-07T00:00:00" u="1"/>
        <d v="2014-05-19T00:00:00" u="1"/>
        <d v="2015-06-05T00:00:00" u="1"/>
        <d v="2018-04-21T00:00:00" u="1"/>
        <s v="05/11/2019" u="1"/>
        <s v="06/05/2019" u="1"/>
        <d v="2015-05-19T00:00:00" u="1"/>
        <s v="05/08/2019" u="1"/>
        <s v="09/11/2020" u="1"/>
        <d v="2016-05-19T00:00:00" u="1"/>
        <d v="2017-06-05T00:00:00" u="1"/>
        <s v="07/20/2020" u="1"/>
        <s v="08/14/2020" u="1"/>
        <s v="09/08/2020" u="1"/>
        <d v="2014-05-12T00:00:00" u="1"/>
        <d v="2018-06-05T00:00:00" u="1"/>
        <d v="2014-04-26T00:00:00" u="1"/>
        <d v="2014-06-17T00:00:00" u="1"/>
        <d v="2015-05-12T00:00:00" u="1"/>
        <d v="2018-05-19T00:00:00" u="1"/>
        <s v="05/20/2019" u="1"/>
        <d v="2014-05-31T00:00:00" u="1"/>
        <d v="2016-05-12T00:00:00" u="1"/>
        <d v="2014-05-05T00:00:00" u="1"/>
        <d v="2016-04-26T00:00:00" u="1"/>
      </sharedItems>
    </cacheField>
    <cacheField name="Day" numFmtId="0">
      <sharedItems containsBlank="1" count="9">
        <s v="TUE"/>
        <s v="WED"/>
        <s v="THU"/>
        <s v="FRI"/>
        <s v="SAT"/>
        <s v="SUN"/>
        <s v="MON"/>
        <m/>
        <s v=" " u="1"/>
      </sharedItems>
    </cacheField>
    <cacheField name="Time" numFmtId="165">
      <sharedItems containsNonDate="0" containsDate="1" containsString="0" containsBlank="1" minDate="1899-12-30T08:00:00" maxDate="1899-12-30T18:30:00" count="21">
        <d v="1899-12-30T18:30:00"/>
        <d v="1899-12-30T09:00:00"/>
        <d v="1899-12-30T10:00:00"/>
        <d v="1899-12-30T11:00:00"/>
        <d v="1899-12-30T11:30:00"/>
        <d v="1899-12-30T12:00:00"/>
        <d v="1899-12-30T14:00:00"/>
        <d v="1899-12-30T16:30:00"/>
        <d v="1899-12-30T14:30:00"/>
        <d v="1899-12-30T17:00:00"/>
        <d v="1899-12-30T18:00:00"/>
        <m/>
        <d v="1899-12-30T17:30:00"/>
        <d v="1899-12-30T12:30:00" u="1"/>
        <d v="1899-12-30T17:45:00" u="1"/>
        <d v="1899-12-30T18:29:00" u="1"/>
        <d v="1899-12-30T08:00:00" u="1"/>
        <d v="1899-12-30T15:00:00" u="1"/>
        <d v="1899-12-30T16:00:00" u="1"/>
        <d v="1899-12-30T09:30:00" u="1"/>
        <d v="1899-12-30T10:30:00" u="1"/>
      </sharedItems>
    </cacheField>
    <cacheField name="Field" numFmtId="0">
      <sharedItems containsBlank="1" count="53">
        <s v="AMS # 1"/>
        <s v="AMS # 2"/>
        <s v="AMS # 3"/>
        <s v="AMS # 4"/>
        <s v="AMS # 5"/>
        <s v="AUB BB"/>
        <s v="AVP"/>
        <s v="Borden"/>
        <m/>
        <s v="AMS - 1" u="1"/>
        <s v="HAMLIN" u="1"/>
        <s v="Holly  - Richter I" u="1"/>
        <s v="AMS - 2" u="1"/>
        <s v="HELEN ALLEN # 1" u="1"/>
        <s v="HART # 1" u="1"/>
        <s v="Commerce # 2" u="1"/>
        <s v="AMS - 3" u="1"/>
        <s v="HART - 3" u="1"/>
        <s v="AMS - 4" u="1"/>
        <s v="MAPLE GLEN" u="1"/>
        <s v="SPRINGFIELD" u="1"/>
        <s v="REUTHER - 1" u="1"/>
        <s v="AMS - 5" u="1"/>
        <s v="AUBURN BB" u="1"/>
        <s v="HELEN ALLEN # 2" u="1"/>
        <s v="HART - 2" u="1"/>
        <s v="Reuther # 1" u="1"/>
        <s v="Brooklands # 1" u="1"/>
        <s v="MAPLE GLEN - tiger" u="1"/>
        <s v="REUTHER - 2" u="1"/>
        <s v="BORDEN RED" u="1"/>
        <s v="Reuther # 2" u="1"/>
        <s v="Holly - Richter B" u="1"/>
        <s v="REUTHER - 3" u="1"/>
        <s v="Commerce # 1" u="1"/>
        <s v="Brooklands # 2" u="1"/>
        <s v="Hart # 4" u="1"/>
        <s v="Waterford - Mason" u="1"/>
        <s v="Holly" u="1"/>
        <s v="HART - 1" u="1"/>
        <s v="Reuther # 3" u="1"/>
        <s v="REUTHER - 4" u="1"/>
        <s v="Reuther # 4" u="1"/>
        <s v="Hart # 3" u="1"/>
        <s v="MAPLE GLEN - henderson" u="1"/>
        <s v="Waterford" u="1"/>
        <s v="BRKLNDS - 1" u="1"/>
        <s v="Beverly Hills" u="1"/>
        <s v="HART # 2" u="1"/>
        <s v="HART - 4" u="1"/>
        <s v="AUBURN SB" u="1"/>
        <s v="Birmingham" u="1"/>
        <s v="BRKLNDS - 2" u="1"/>
      </sharedItems>
    </cacheField>
    <cacheField name="Division" numFmtId="0">
      <sharedItems containsBlank="1"/>
    </cacheField>
    <cacheField name="Visitor Team" numFmtId="0">
      <sharedItems containsBlank="1"/>
    </cacheField>
    <cacheField name="Home Team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9">
  <r>
    <x v="0"/>
    <x v="0"/>
    <x v="0"/>
    <x v="0"/>
    <s v="AAA"/>
    <s v="OLASCOAGA"/>
    <m/>
  </r>
  <r>
    <x v="0"/>
    <x v="0"/>
    <x v="0"/>
    <x v="1"/>
    <s v="IM"/>
    <s v="GARGARO"/>
    <m/>
  </r>
  <r>
    <x v="0"/>
    <x v="0"/>
    <x v="0"/>
    <x v="2"/>
    <s v="MJSB"/>
    <s v="ADDY"/>
    <m/>
  </r>
  <r>
    <x v="0"/>
    <x v="0"/>
    <x v="0"/>
    <x v="3"/>
    <s v="AAA"/>
    <s v="PETCOU"/>
    <m/>
  </r>
  <r>
    <x v="0"/>
    <x v="0"/>
    <x v="0"/>
    <x v="4"/>
    <s v="JR"/>
    <s v="LOCH"/>
    <m/>
  </r>
  <r>
    <x v="0"/>
    <x v="0"/>
    <x v="0"/>
    <x v="5"/>
    <m/>
    <m/>
    <m/>
  </r>
  <r>
    <x v="0"/>
    <x v="0"/>
    <x v="0"/>
    <x v="6"/>
    <m/>
    <m/>
    <m/>
  </r>
  <r>
    <x v="1"/>
    <x v="1"/>
    <x v="0"/>
    <x v="0"/>
    <s v="AAA"/>
    <s v="OLASCOAGA"/>
    <m/>
  </r>
  <r>
    <x v="1"/>
    <x v="1"/>
    <x v="0"/>
    <x v="1"/>
    <s v="AA"/>
    <s v="GOERGEN"/>
    <m/>
  </r>
  <r>
    <x v="1"/>
    <x v="1"/>
    <x v="0"/>
    <x v="2"/>
    <s v="AAA"/>
    <s v="PETCOU"/>
    <m/>
  </r>
  <r>
    <x v="1"/>
    <x v="1"/>
    <x v="0"/>
    <x v="3"/>
    <s v="RKBB"/>
    <s v="EDWARDS"/>
    <m/>
  </r>
  <r>
    <x v="1"/>
    <x v="1"/>
    <x v="0"/>
    <x v="4"/>
    <m/>
    <m/>
    <m/>
  </r>
  <r>
    <x v="1"/>
    <x v="1"/>
    <x v="0"/>
    <x v="5"/>
    <m/>
    <m/>
    <m/>
  </r>
  <r>
    <x v="1"/>
    <x v="1"/>
    <x v="0"/>
    <x v="6"/>
    <m/>
    <m/>
    <m/>
  </r>
  <r>
    <x v="2"/>
    <x v="2"/>
    <x v="0"/>
    <x v="0"/>
    <s v="AAA"/>
    <s v="OLASCOAGA"/>
    <m/>
  </r>
  <r>
    <x v="2"/>
    <x v="2"/>
    <x v="0"/>
    <x v="1"/>
    <s v="IM"/>
    <s v="GARGARO"/>
    <m/>
  </r>
  <r>
    <x v="2"/>
    <x v="2"/>
    <x v="0"/>
    <x v="2"/>
    <s v="AAA"/>
    <s v="DRYSDALE"/>
    <m/>
  </r>
  <r>
    <x v="2"/>
    <x v="2"/>
    <x v="0"/>
    <x v="3"/>
    <s v="MJBB"/>
    <s v="LAW"/>
    <m/>
  </r>
  <r>
    <x v="2"/>
    <x v="2"/>
    <x v="0"/>
    <x v="4"/>
    <s v="JR"/>
    <s v="LOCH"/>
    <m/>
  </r>
  <r>
    <x v="2"/>
    <x v="2"/>
    <x v="0"/>
    <x v="5"/>
    <s v="IM "/>
    <s v="Westcott"/>
    <m/>
  </r>
  <r>
    <x v="2"/>
    <x v="2"/>
    <x v="0"/>
    <x v="6"/>
    <s v="JR"/>
    <s v="Marcella"/>
    <m/>
  </r>
  <r>
    <x v="3"/>
    <x v="3"/>
    <x v="0"/>
    <x v="0"/>
    <m/>
    <m/>
    <m/>
  </r>
  <r>
    <x v="3"/>
    <x v="3"/>
    <x v="0"/>
    <x v="1"/>
    <m/>
    <m/>
    <m/>
  </r>
  <r>
    <x v="3"/>
    <x v="3"/>
    <x v="0"/>
    <x v="2"/>
    <s v="MJBB"/>
    <s v="TERVO"/>
    <m/>
  </r>
  <r>
    <x v="3"/>
    <x v="3"/>
    <x v="0"/>
    <x v="3"/>
    <s v="AAA"/>
    <s v="PETCOU"/>
    <m/>
  </r>
  <r>
    <x v="3"/>
    <x v="3"/>
    <x v="0"/>
    <x v="4"/>
    <m/>
    <m/>
    <m/>
  </r>
  <r>
    <x v="3"/>
    <x v="3"/>
    <x v="0"/>
    <x v="5"/>
    <m/>
    <m/>
    <m/>
  </r>
  <r>
    <x v="3"/>
    <x v="3"/>
    <x v="0"/>
    <x v="6"/>
    <m/>
    <m/>
    <m/>
  </r>
  <r>
    <x v="4"/>
    <x v="4"/>
    <x v="1"/>
    <x v="0"/>
    <m/>
    <m/>
    <m/>
  </r>
  <r>
    <x v="4"/>
    <x v="4"/>
    <x v="2"/>
    <x v="1"/>
    <s v="AA"/>
    <s v="GOERGEN"/>
    <m/>
  </r>
  <r>
    <x v="4"/>
    <x v="4"/>
    <x v="2"/>
    <x v="3"/>
    <s v="MJBB"/>
    <s v="LAW"/>
    <m/>
  </r>
  <r>
    <x v="4"/>
    <x v="4"/>
    <x v="1"/>
    <x v="2"/>
    <m/>
    <m/>
    <m/>
  </r>
  <r>
    <x v="4"/>
    <x v="4"/>
    <x v="1"/>
    <x v="4"/>
    <m/>
    <m/>
    <m/>
  </r>
  <r>
    <x v="4"/>
    <x v="4"/>
    <x v="1"/>
    <x v="5"/>
    <m/>
    <m/>
    <m/>
  </r>
  <r>
    <x v="4"/>
    <x v="4"/>
    <x v="1"/>
    <x v="6"/>
    <m/>
    <m/>
    <m/>
  </r>
  <r>
    <x v="4"/>
    <x v="4"/>
    <x v="3"/>
    <x v="0"/>
    <s v="AAA"/>
    <s v="DRYSDALE"/>
    <m/>
  </r>
  <r>
    <x v="4"/>
    <x v="4"/>
    <x v="4"/>
    <x v="1"/>
    <m/>
    <m/>
    <m/>
  </r>
  <r>
    <x v="4"/>
    <x v="4"/>
    <x v="5"/>
    <x v="3"/>
    <m/>
    <m/>
    <m/>
  </r>
  <r>
    <x v="4"/>
    <x v="4"/>
    <x v="3"/>
    <x v="2"/>
    <s v="MJSB"/>
    <s v="ADDY"/>
    <m/>
  </r>
  <r>
    <x v="4"/>
    <x v="4"/>
    <x v="3"/>
    <x v="4"/>
    <s v="IM"/>
    <s v="GARGARO"/>
    <m/>
  </r>
  <r>
    <x v="4"/>
    <x v="4"/>
    <x v="4"/>
    <x v="5"/>
    <m/>
    <m/>
    <m/>
  </r>
  <r>
    <x v="4"/>
    <x v="4"/>
    <x v="4"/>
    <x v="6"/>
    <m/>
    <m/>
    <m/>
  </r>
  <r>
    <x v="4"/>
    <x v="4"/>
    <x v="6"/>
    <x v="0"/>
    <m/>
    <m/>
    <m/>
  </r>
  <r>
    <x v="4"/>
    <x v="4"/>
    <x v="6"/>
    <x v="1"/>
    <m/>
    <m/>
    <m/>
  </r>
  <r>
    <x v="4"/>
    <x v="4"/>
    <x v="6"/>
    <x v="2"/>
    <m/>
    <m/>
    <m/>
  </r>
  <r>
    <x v="4"/>
    <x v="4"/>
    <x v="6"/>
    <x v="3"/>
    <m/>
    <m/>
    <m/>
  </r>
  <r>
    <x v="4"/>
    <x v="4"/>
    <x v="6"/>
    <x v="4"/>
    <s v="JR"/>
    <s v="Marcella"/>
    <m/>
  </r>
  <r>
    <x v="4"/>
    <x v="4"/>
    <x v="6"/>
    <x v="5"/>
    <m/>
    <m/>
    <m/>
  </r>
  <r>
    <x v="4"/>
    <x v="4"/>
    <x v="6"/>
    <x v="6"/>
    <m/>
    <m/>
    <m/>
  </r>
  <r>
    <x v="4"/>
    <x v="4"/>
    <x v="7"/>
    <x v="0"/>
    <m/>
    <m/>
    <m/>
  </r>
  <r>
    <x v="4"/>
    <x v="4"/>
    <x v="7"/>
    <x v="1"/>
    <m/>
    <m/>
    <m/>
  </r>
  <r>
    <x v="4"/>
    <x v="4"/>
    <x v="7"/>
    <x v="2"/>
    <m/>
    <m/>
    <m/>
  </r>
  <r>
    <x v="4"/>
    <x v="4"/>
    <x v="7"/>
    <x v="3"/>
    <m/>
    <m/>
    <m/>
  </r>
  <r>
    <x v="4"/>
    <x v="4"/>
    <x v="7"/>
    <x v="4"/>
    <m/>
    <m/>
    <m/>
  </r>
  <r>
    <x v="4"/>
    <x v="4"/>
    <x v="7"/>
    <x v="5"/>
    <m/>
    <m/>
    <m/>
  </r>
  <r>
    <x v="4"/>
    <x v="4"/>
    <x v="7"/>
    <x v="6"/>
    <m/>
    <m/>
    <m/>
  </r>
  <r>
    <x v="5"/>
    <x v="5"/>
    <x v="5"/>
    <x v="0"/>
    <m/>
    <m/>
    <m/>
  </r>
  <r>
    <x v="5"/>
    <x v="5"/>
    <x v="5"/>
    <x v="1"/>
    <m/>
    <m/>
    <m/>
  </r>
  <r>
    <x v="5"/>
    <x v="5"/>
    <x v="5"/>
    <x v="2"/>
    <s v="MJBB"/>
    <s v="TERVO"/>
    <m/>
  </r>
  <r>
    <x v="5"/>
    <x v="5"/>
    <x v="5"/>
    <x v="3"/>
    <m/>
    <m/>
    <m/>
  </r>
  <r>
    <x v="5"/>
    <x v="5"/>
    <x v="5"/>
    <x v="4"/>
    <m/>
    <m/>
    <m/>
  </r>
  <r>
    <x v="5"/>
    <x v="5"/>
    <x v="5"/>
    <x v="5"/>
    <m/>
    <m/>
    <m/>
  </r>
  <r>
    <x v="5"/>
    <x v="5"/>
    <x v="5"/>
    <x v="6"/>
    <m/>
    <m/>
    <m/>
  </r>
  <r>
    <x v="5"/>
    <x v="5"/>
    <x v="8"/>
    <x v="0"/>
    <m/>
    <m/>
    <m/>
  </r>
  <r>
    <x v="5"/>
    <x v="5"/>
    <x v="8"/>
    <x v="1"/>
    <m/>
    <m/>
    <m/>
  </r>
  <r>
    <x v="5"/>
    <x v="5"/>
    <x v="8"/>
    <x v="2"/>
    <m/>
    <m/>
    <m/>
  </r>
  <r>
    <x v="5"/>
    <x v="5"/>
    <x v="8"/>
    <x v="3"/>
    <m/>
    <m/>
    <m/>
  </r>
  <r>
    <x v="5"/>
    <x v="5"/>
    <x v="8"/>
    <x v="4"/>
    <m/>
    <m/>
    <m/>
  </r>
  <r>
    <x v="5"/>
    <x v="5"/>
    <x v="8"/>
    <x v="5"/>
    <m/>
    <m/>
    <m/>
  </r>
  <r>
    <x v="5"/>
    <x v="5"/>
    <x v="8"/>
    <x v="6"/>
    <m/>
    <m/>
    <m/>
  </r>
  <r>
    <x v="5"/>
    <x v="5"/>
    <x v="9"/>
    <x v="0"/>
    <m/>
    <m/>
    <m/>
  </r>
  <r>
    <x v="5"/>
    <x v="5"/>
    <x v="9"/>
    <x v="1"/>
    <m/>
    <m/>
    <m/>
  </r>
  <r>
    <x v="5"/>
    <x v="5"/>
    <x v="9"/>
    <x v="2"/>
    <m/>
    <m/>
    <m/>
  </r>
  <r>
    <x v="5"/>
    <x v="5"/>
    <x v="9"/>
    <x v="3"/>
    <s v="RKBB"/>
    <s v="DONAHUE"/>
    <m/>
  </r>
  <r>
    <x v="5"/>
    <x v="5"/>
    <x v="9"/>
    <x v="4"/>
    <m/>
    <m/>
    <m/>
  </r>
  <r>
    <x v="5"/>
    <x v="5"/>
    <x v="9"/>
    <x v="5"/>
    <m/>
    <m/>
    <m/>
  </r>
  <r>
    <x v="5"/>
    <x v="5"/>
    <x v="9"/>
    <x v="6"/>
    <m/>
    <m/>
    <m/>
  </r>
  <r>
    <x v="6"/>
    <x v="6"/>
    <x v="0"/>
    <x v="0"/>
    <s v="AAA"/>
    <s v="DRYSDALE"/>
    <m/>
  </r>
  <r>
    <x v="6"/>
    <x v="6"/>
    <x v="0"/>
    <x v="1"/>
    <s v="AA"/>
    <s v="GOERGEN"/>
    <m/>
  </r>
  <r>
    <x v="6"/>
    <x v="6"/>
    <x v="0"/>
    <x v="2"/>
    <s v="MJBB"/>
    <s v="TERVO"/>
    <m/>
  </r>
  <r>
    <x v="6"/>
    <x v="6"/>
    <x v="0"/>
    <x v="3"/>
    <s v="AA "/>
    <s v="PEZNOWSKI"/>
    <m/>
  </r>
  <r>
    <x v="6"/>
    <x v="6"/>
    <x v="0"/>
    <x v="4"/>
    <s v="JR"/>
    <s v="SGROI"/>
    <m/>
  </r>
  <r>
    <x v="6"/>
    <x v="6"/>
    <x v="0"/>
    <x v="5"/>
    <m/>
    <m/>
    <m/>
  </r>
  <r>
    <x v="6"/>
    <x v="6"/>
    <x v="0"/>
    <x v="6"/>
    <s v="IM"/>
    <s v="Westcott"/>
    <m/>
  </r>
  <r>
    <x v="7"/>
    <x v="0"/>
    <x v="0"/>
    <x v="0"/>
    <s v="AAA"/>
    <s v="OLASCOAGA"/>
    <m/>
  </r>
  <r>
    <x v="7"/>
    <x v="0"/>
    <x v="0"/>
    <x v="1"/>
    <s v="MJBB"/>
    <s v="VAVRICK"/>
    <m/>
  </r>
  <r>
    <x v="7"/>
    <x v="0"/>
    <x v="0"/>
    <x v="2"/>
    <s v="MJBB"/>
    <s v="TERVO"/>
    <m/>
  </r>
  <r>
    <x v="7"/>
    <x v="0"/>
    <x v="0"/>
    <x v="3"/>
    <s v="MJBB"/>
    <s v="LAW"/>
    <m/>
  </r>
  <r>
    <x v="7"/>
    <x v="0"/>
    <x v="0"/>
    <x v="4"/>
    <s v="JR"/>
    <s v="LOCH"/>
    <m/>
  </r>
  <r>
    <x v="7"/>
    <x v="0"/>
    <x v="0"/>
    <x v="5"/>
    <s v="MJSB"/>
    <s v="ADDY"/>
    <m/>
  </r>
  <r>
    <x v="7"/>
    <x v="0"/>
    <x v="0"/>
    <x v="6"/>
    <m/>
    <m/>
    <m/>
  </r>
  <r>
    <x v="8"/>
    <x v="1"/>
    <x v="0"/>
    <x v="0"/>
    <s v="AAA"/>
    <s v="OLASCOAGA"/>
    <m/>
  </r>
  <r>
    <x v="8"/>
    <x v="1"/>
    <x v="0"/>
    <x v="1"/>
    <m/>
    <m/>
    <m/>
  </r>
  <r>
    <x v="8"/>
    <x v="1"/>
    <x v="0"/>
    <x v="2"/>
    <s v="RKBB"/>
    <s v="EDWARDS"/>
    <m/>
  </r>
  <r>
    <x v="8"/>
    <x v="1"/>
    <x v="0"/>
    <x v="3"/>
    <s v="RKBB"/>
    <s v="DONAHUE"/>
    <m/>
  </r>
  <r>
    <x v="8"/>
    <x v="1"/>
    <x v="0"/>
    <x v="4"/>
    <s v="JR"/>
    <s v="Marcella"/>
    <m/>
  </r>
  <r>
    <x v="8"/>
    <x v="1"/>
    <x v="0"/>
    <x v="5"/>
    <s v="AA "/>
    <s v="PEZNOWSKI"/>
    <m/>
  </r>
  <r>
    <x v="8"/>
    <x v="1"/>
    <x v="0"/>
    <x v="6"/>
    <m/>
    <m/>
    <m/>
  </r>
  <r>
    <x v="9"/>
    <x v="2"/>
    <x v="0"/>
    <x v="0"/>
    <m/>
    <m/>
    <m/>
  </r>
  <r>
    <x v="9"/>
    <x v="2"/>
    <x v="0"/>
    <x v="1"/>
    <s v="IM"/>
    <s v="GARGARO"/>
    <m/>
  </r>
  <r>
    <x v="9"/>
    <x v="2"/>
    <x v="0"/>
    <x v="2"/>
    <m/>
    <m/>
    <m/>
  </r>
  <r>
    <x v="9"/>
    <x v="2"/>
    <x v="0"/>
    <x v="3"/>
    <s v="MJBB"/>
    <s v="LAW"/>
    <m/>
  </r>
  <r>
    <x v="9"/>
    <x v="2"/>
    <x v="0"/>
    <x v="4"/>
    <s v="JR"/>
    <s v="LOCH"/>
    <m/>
  </r>
  <r>
    <x v="9"/>
    <x v="2"/>
    <x v="0"/>
    <x v="5"/>
    <s v="RKBB"/>
    <s v="Athletics"/>
    <m/>
  </r>
  <r>
    <x v="9"/>
    <x v="2"/>
    <x v="0"/>
    <x v="6"/>
    <s v="IM"/>
    <s v="Westcott"/>
    <m/>
  </r>
  <r>
    <x v="10"/>
    <x v="3"/>
    <x v="0"/>
    <x v="0"/>
    <m/>
    <m/>
    <m/>
  </r>
  <r>
    <x v="10"/>
    <x v="3"/>
    <x v="0"/>
    <x v="1"/>
    <m/>
    <m/>
    <m/>
  </r>
  <r>
    <x v="10"/>
    <x v="3"/>
    <x v="0"/>
    <x v="2"/>
    <s v="AAA"/>
    <s v="PETCOU"/>
    <m/>
  </r>
  <r>
    <x v="10"/>
    <x v="3"/>
    <x v="0"/>
    <x v="3"/>
    <m/>
    <m/>
    <m/>
  </r>
  <r>
    <x v="10"/>
    <x v="3"/>
    <x v="0"/>
    <x v="4"/>
    <m/>
    <m/>
    <m/>
  </r>
  <r>
    <x v="10"/>
    <x v="3"/>
    <x v="0"/>
    <x v="5"/>
    <m/>
    <m/>
    <m/>
  </r>
  <r>
    <x v="10"/>
    <x v="3"/>
    <x v="0"/>
    <x v="6"/>
    <m/>
    <m/>
    <m/>
  </r>
  <r>
    <x v="11"/>
    <x v="4"/>
    <x v="1"/>
    <x v="0"/>
    <s v="MJBB"/>
    <s v="VAVRICK"/>
    <m/>
  </r>
  <r>
    <x v="11"/>
    <x v="4"/>
    <x v="1"/>
    <x v="1"/>
    <m/>
    <m/>
    <m/>
  </r>
  <r>
    <x v="11"/>
    <x v="4"/>
    <x v="1"/>
    <x v="2"/>
    <m/>
    <m/>
    <m/>
  </r>
  <r>
    <x v="11"/>
    <x v="4"/>
    <x v="2"/>
    <x v="3"/>
    <s v="MJBB"/>
    <s v="LAW"/>
    <m/>
  </r>
  <r>
    <x v="11"/>
    <x v="4"/>
    <x v="1"/>
    <x v="4"/>
    <m/>
    <m/>
    <m/>
  </r>
  <r>
    <x v="11"/>
    <x v="4"/>
    <x v="1"/>
    <x v="5"/>
    <m/>
    <m/>
    <m/>
  </r>
  <r>
    <x v="11"/>
    <x v="4"/>
    <x v="1"/>
    <x v="6"/>
    <m/>
    <m/>
    <m/>
  </r>
  <r>
    <x v="11"/>
    <x v="4"/>
    <x v="4"/>
    <x v="0"/>
    <s v="AA"/>
    <s v="PEZNOWSKI"/>
    <m/>
  </r>
  <r>
    <x v="11"/>
    <x v="4"/>
    <x v="3"/>
    <x v="1"/>
    <s v="AAA"/>
    <s v="DRYSDALE"/>
    <m/>
  </r>
  <r>
    <x v="11"/>
    <x v="4"/>
    <x v="3"/>
    <x v="2"/>
    <s v="MJSB"/>
    <s v="ADDY"/>
    <m/>
  </r>
  <r>
    <x v="11"/>
    <x v="4"/>
    <x v="4"/>
    <x v="3"/>
    <m/>
    <m/>
    <m/>
  </r>
  <r>
    <x v="11"/>
    <x v="4"/>
    <x v="3"/>
    <x v="4"/>
    <s v="IM"/>
    <s v="GARGARO"/>
    <m/>
  </r>
  <r>
    <x v="11"/>
    <x v="4"/>
    <x v="4"/>
    <x v="5"/>
    <m/>
    <m/>
    <m/>
  </r>
  <r>
    <x v="11"/>
    <x v="4"/>
    <x v="4"/>
    <x v="6"/>
    <m/>
    <m/>
    <m/>
  </r>
  <r>
    <x v="11"/>
    <x v="4"/>
    <x v="6"/>
    <x v="0"/>
    <m/>
    <m/>
    <m/>
  </r>
  <r>
    <x v="11"/>
    <x v="4"/>
    <x v="6"/>
    <x v="1"/>
    <m/>
    <m/>
    <m/>
  </r>
  <r>
    <x v="11"/>
    <x v="4"/>
    <x v="6"/>
    <x v="2"/>
    <m/>
    <m/>
    <m/>
  </r>
  <r>
    <x v="11"/>
    <x v="4"/>
    <x v="6"/>
    <x v="3"/>
    <m/>
    <m/>
    <m/>
  </r>
  <r>
    <x v="11"/>
    <x v="4"/>
    <x v="6"/>
    <x v="4"/>
    <m/>
    <m/>
    <m/>
  </r>
  <r>
    <x v="11"/>
    <x v="4"/>
    <x v="6"/>
    <x v="5"/>
    <m/>
    <m/>
    <m/>
  </r>
  <r>
    <x v="11"/>
    <x v="4"/>
    <x v="6"/>
    <x v="6"/>
    <m/>
    <m/>
    <m/>
  </r>
  <r>
    <x v="11"/>
    <x v="4"/>
    <x v="7"/>
    <x v="0"/>
    <m/>
    <m/>
    <m/>
  </r>
  <r>
    <x v="11"/>
    <x v="4"/>
    <x v="7"/>
    <x v="1"/>
    <m/>
    <m/>
    <m/>
  </r>
  <r>
    <x v="11"/>
    <x v="4"/>
    <x v="7"/>
    <x v="2"/>
    <m/>
    <m/>
    <m/>
  </r>
  <r>
    <x v="11"/>
    <x v="4"/>
    <x v="7"/>
    <x v="3"/>
    <m/>
    <m/>
    <m/>
  </r>
  <r>
    <x v="11"/>
    <x v="4"/>
    <x v="7"/>
    <x v="4"/>
    <s v="JR"/>
    <s v="Marcella"/>
    <m/>
  </r>
  <r>
    <x v="11"/>
    <x v="4"/>
    <x v="7"/>
    <x v="5"/>
    <m/>
    <m/>
    <m/>
  </r>
  <r>
    <x v="11"/>
    <x v="4"/>
    <x v="7"/>
    <x v="6"/>
    <m/>
    <m/>
    <m/>
  </r>
  <r>
    <x v="12"/>
    <x v="5"/>
    <x v="5"/>
    <x v="0"/>
    <m/>
    <m/>
    <m/>
  </r>
  <r>
    <x v="12"/>
    <x v="5"/>
    <x v="5"/>
    <x v="1"/>
    <m/>
    <m/>
    <m/>
  </r>
  <r>
    <x v="12"/>
    <x v="5"/>
    <x v="5"/>
    <x v="2"/>
    <m/>
    <m/>
    <m/>
  </r>
  <r>
    <x v="12"/>
    <x v="5"/>
    <x v="5"/>
    <x v="3"/>
    <m/>
    <m/>
    <m/>
  </r>
  <r>
    <x v="12"/>
    <x v="5"/>
    <x v="5"/>
    <x v="4"/>
    <m/>
    <m/>
    <m/>
  </r>
  <r>
    <x v="12"/>
    <x v="5"/>
    <x v="5"/>
    <x v="5"/>
    <m/>
    <m/>
    <m/>
  </r>
  <r>
    <x v="12"/>
    <x v="5"/>
    <x v="5"/>
    <x v="6"/>
    <m/>
    <m/>
    <m/>
  </r>
  <r>
    <x v="12"/>
    <x v="5"/>
    <x v="8"/>
    <x v="0"/>
    <m/>
    <m/>
    <m/>
  </r>
  <r>
    <x v="12"/>
    <x v="5"/>
    <x v="8"/>
    <x v="1"/>
    <m/>
    <m/>
    <m/>
  </r>
  <r>
    <x v="12"/>
    <x v="5"/>
    <x v="8"/>
    <x v="2"/>
    <m/>
    <m/>
    <m/>
  </r>
  <r>
    <x v="12"/>
    <x v="5"/>
    <x v="8"/>
    <x v="3"/>
    <m/>
    <m/>
    <m/>
  </r>
  <r>
    <x v="12"/>
    <x v="5"/>
    <x v="8"/>
    <x v="4"/>
    <m/>
    <m/>
    <m/>
  </r>
  <r>
    <x v="12"/>
    <x v="5"/>
    <x v="8"/>
    <x v="5"/>
    <m/>
    <m/>
    <m/>
  </r>
  <r>
    <x v="12"/>
    <x v="5"/>
    <x v="8"/>
    <x v="6"/>
    <m/>
    <m/>
    <m/>
  </r>
  <r>
    <x v="12"/>
    <x v="5"/>
    <x v="9"/>
    <x v="0"/>
    <m/>
    <m/>
    <m/>
  </r>
  <r>
    <x v="12"/>
    <x v="5"/>
    <x v="9"/>
    <x v="1"/>
    <m/>
    <m/>
    <m/>
  </r>
  <r>
    <x v="12"/>
    <x v="5"/>
    <x v="9"/>
    <x v="2"/>
    <m/>
    <m/>
    <m/>
  </r>
  <r>
    <x v="12"/>
    <x v="5"/>
    <x v="9"/>
    <x v="3"/>
    <s v="AAA"/>
    <s v="DONAHUE"/>
    <m/>
  </r>
  <r>
    <x v="12"/>
    <x v="5"/>
    <x v="9"/>
    <x v="4"/>
    <m/>
    <m/>
    <m/>
  </r>
  <r>
    <x v="12"/>
    <x v="5"/>
    <x v="9"/>
    <x v="5"/>
    <m/>
    <m/>
    <m/>
  </r>
  <r>
    <x v="12"/>
    <x v="5"/>
    <x v="9"/>
    <x v="6"/>
    <m/>
    <m/>
    <m/>
  </r>
  <r>
    <x v="13"/>
    <x v="6"/>
    <x v="0"/>
    <x v="0"/>
    <m/>
    <m/>
    <m/>
  </r>
  <r>
    <x v="13"/>
    <x v="6"/>
    <x v="0"/>
    <x v="1"/>
    <s v="IM/MJBB"/>
    <s v="Rockies"/>
    <s v="Cardinals"/>
  </r>
  <r>
    <x v="13"/>
    <x v="6"/>
    <x v="0"/>
    <x v="2"/>
    <m/>
    <m/>
    <m/>
  </r>
  <r>
    <x v="13"/>
    <x v="6"/>
    <x v="0"/>
    <x v="3"/>
    <m/>
    <m/>
    <m/>
  </r>
  <r>
    <x v="13"/>
    <x v="6"/>
    <x v="0"/>
    <x v="4"/>
    <s v="IM"/>
    <s v="Rockies"/>
    <s v="Giants"/>
  </r>
  <r>
    <x v="13"/>
    <x v="6"/>
    <x v="0"/>
    <x v="5"/>
    <m/>
    <m/>
    <m/>
  </r>
  <r>
    <x v="13"/>
    <x v="6"/>
    <x v="0"/>
    <x v="6"/>
    <m/>
    <m/>
    <m/>
  </r>
  <r>
    <x v="14"/>
    <x v="0"/>
    <x v="0"/>
    <x v="0"/>
    <m/>
    <m/>
    <m/>
  </r>
  <r>
    <x v="14"/>
    <x v="0"/>
    <x v="0"/>
    <x v="1"/>
    <s v="AAA"/>
    <s v="Braves"/>
    <s v="Giants"/>
  </r>
  <r>
    <x v="14"/>
    <x v="0"/>
    <x v="0"/>
    <x v="2"/>
    <m/>
    <m/>
    <m/>
  </r>
  <r>
    <x v="14"/>
    <x v="0"/>
    <x v="0"/>
    <x v="3"/>
    <m/>
    <m/>
    <m/>
  </r>
  <r>
    <x v="14"/>
    <x v="0"/>
    <x v="0"/>
    <x v="4"/>
    <s v="JR"/>
    <s v="Diamondbacks"/>
    <s v="White Sox"/>
  </r>
  <r>
    <x v="14"/>
    <x v="0"/>
    <x v="0"/>
    <x v="5"/>
    <m/>
    <m/>
    <m/>
  </r>
  <r>
    <x v="14"/>
    <x v="0"/>
    <x v="0"/>
    <x v="6"/>
    <m/>
    <m/>
    <m/>
  </r>
  <r>
    <x v="15"/>
    <x v="1"/>
    <x v="0"/>
    <x v="0"/>
    <s v="RKBB"/>
    <s v="A's"/>
    <s v="Mets"/>
  </r>
  <r>
    <x v="15"/>
    <x v="1"/>
    <x v="0"/>
    <x v="1"/>
    <m/>
    <m/>
    <m/>
  </r>
  <r>
    <x v="15"/>
    <x v="1"/>
    <x v="0"/>
    <x v="2"/>
    <m/>
    <m/>
    <m/>
  </r>
  <r>
    <x v="15"/>
    <x v="1"/>
    <x v="0"/>
    <x v="3"/>
    <m/>
    <m/>
    <m/>
  </r>
  <r>
    <x v="15"/>
    <x v="1"/>
    <x v="0"/>
    <x v="4"/>
    <m/>
    <m/>
    <m/>
  </r>
  <r>
    <x v="15"/>
    <x v="1"/>
    <x v="0"/>
    <x v="5"/>
    <m/>
    <m/>
    <m/>
  </r>
  <r>
    <x v="15"/>
    <x v="1"/>
    <x v="0"/>
    <x v="6"/>
    <m/>
    <m/>
    <m/>
  </r>
  <r>
    <x v="16"/>
    <x v="2"/>
    <x v="0"/>
    <x v="0"/>
    <m/>
    <m/>
    <m/>
  </r>
  <r>
    <x v="16"/>
    <x v="2"/>
    <x v="0"/>
    <x v="1"/>
    <m/>
    <m/>
    <m/>
  </r>
  <r>
    <x v="16"/>
    <x v="2"/>
    <x v="0"/>
    <x v="2"/>
    <s v="AA"/>
    <s v="Mets"/>
    <s v="Nationals"/>
  </r>
  <r>
    <x v="16"/>
    <x v="2"/>
    <x v="0"/>
    <x v="3"/>
    <s v="MJBB"/>
    <s v="Rockies"/>
    <s v="Angels"/>
  </r>
  <r>
    <x v="16"/>
    <x v="2"/>
    <x v="0"/>
    <x v="4"/>
    <s v="IM"/>
    <s v="Rockies"/>
    <s v="Cardinals"/>
  </r>
  <r>
    <x v="16"/>
    <x v="2"/>
    <x v="0"/>
    <x v="5"/>
    <m/>
    <m/>
    <m/>
  </r>
  <r>
    <x v="16"/>
    <x v="2"/>
    <x v="0"/>
    <x v="6"/>
    <m/>
    <m/>
    <m/>
  </r>
  <r>
    <x v="17"/>
    <x v="3"/>
    <x v="0"/>
    <x v="0"/>
    <m/>
    <m/>
    <m/>
  </r>
  <r>
    <x v="17"/>
    <x v="3"/>
    <x v="0"/>
    <x v="1"/>
    <m/>
    <m/>
    <m/>
  </r>
  <r>
    <x v="17"/>
    <x v="3"/>
    <x v="0"/>
    <x v="2"/>
    <m/>
    <m/>
    <m/>
  </r>
  <r>
    <x v="17"/>
    <x v="3"/>
    <x v="0"/>
    <x v="3"/>
    <m/>
    <m/>
    <m/>
  </r>
  <r>
    <x v="17"/>
    <x v="3"/>
    <x v="0"/>
    <x v="4"/>
    <m/>
    <m/>
    <m/>
  </r>
  <r>
    <x v="17"/>
    <x v="3"/>
    <x v="0"/>
    <x v="5"/>
    <m/>
    <m/>
    <m/>
  </r>
  <r>
    <x v="17"/>
    <x v="3"/>
    <x v="0"/>
    <x v="6"/>
    <m/>
    <m/>
    <m/>
  </r>
  <r>
    <x v="18"/>
    <x v="4"/>
    <x v="1"/>
    <x v="0"/>
    <m/>
    <m/>
    <m/>
  </r>
  <r>
    <x v="18"/>
    <x v="4"/>
    <x v="1"/>
    <x v="1"/>
    <m/>
    <m/>
    <m/>
  </r>
  <r>
    <x v="18"/>
    <x v="4"/>
    <x v="1"/>
    <x v="2"/>
    <m/>
    <m/>
    <m/>
  </r>
  <r>
    <x v="18"/>
    <x v="4"/>
    <x v="1"/>
    <x v="3"/>
    <m/>
    <m/>
    <m/>
  </r>
  <r>
    <x v="18"/>
    <x v="4"/>
    <x v="1"/>
    <x v="4"/>
    <s v="IM"/>
    <s v="Giants"/>
    <s v="Cardinals"/>
  </r>
  <r>
    <x v="18"/>
    <x v="4"/>
    <x v="1"/>
    <x v="5"/>
    <m/>
    <m/>
    <m/>
  </r>
  <r>
    <x v="18"/>
    <x v="4"/>
    <x v="1"/>
    <x v="6"/>
    <m/>
    <m/>
    <m/>
  </r>
  <r>
    <x v="18"/>
    <x v="4"/>
    <x v="4"/>
    <x v="0"/>
    <m/>
    <m/>
    <m/>
  </r>
  <r>
    <x v="18"/>
    <x v="4"/>
    <x v="4"/>
    <x v="1"/>
    <s v="AAA"/>
    <s v="Mets"/>
    <s v="Giants"/>
  </r>
  <r>
    <x v="18"/>
    <x v="4"/>
    <x v="4"/>
    <x v="2"/>
    <s v="AA"/>
    <s v="Pirates"/>
    <s v="Mets"/>
  </r>
  <r>
    <x v="18"/>
    <x v="4"/>
    <x v="4"/>
    <x v="3"/>
    <m/>
    <m/>
    <m/>
  </r>
  <r>
    <x v="18"/>
    <x v="4"/>
    <x v="4"/>
    <x v="4"/>
    <s v="JR"/>
    <s v="Diamondbacks"/>
    <s v="White Sox"/>
  </r>
  <r>
    <x v="18"/>
    <x v="4"/>
    <x v="4"/>
    <x v="5"/>
    <m/>
    <m/>
    <m/>
  </r>
  <r>
    <x v="18"/>
    <x v="4"/>
    <x v="4"/>
    <x v="6"/>
    <m/>
    <m/>
    <m/>
  </r>
  <r>
    <x v="18"/>
    <x v="4"/>
    <x v="6"/>
    <x v="0"/>
    <s v="MJSB"/>
    <s v="Marlins"/>
    <s v="Yankees"/>
  </r>
  <r>
    <x v="18"/>
    <x v="4"/>
    <x v="6"/>
    <x v="1"/>
    <m/>
    <m/>
    <m/>
  </r>
  <r>
    <x v="18"/>
    <x v="4"/>
    <x v="6"/>
    <x v="2"/>
    <s v="AA/AAA"/>
    <s v="Mets"/>
    <s v="Giants"/>
  </r>
  <r>
    <x v="18"/>
    <x v="4"/>
    <x v="6"/>
    <x v="3"/>
    <m/>
    <m/>
    <m/>
  </r>
  <r>
    <x v="18"/>
    <x v="4"/>
    <x v="6"/>
    <x v="4"/>
    <s v="JR"/>
    <s v="White Sox"/>
    <s v="Recruits"/>
  </r>
  <r>
    <x v="18"/>
    <x v="4"/>
    <x v="6"/>
    <x v="5"/>
    <m/>
    <m/>
    <m/>
  </r>
  <r>
    <x v="18"/>
    <x v="4"/>
    <x v="6"/>
    <x v="6"/>
    <m/>
    <m/>
    <m/>
  </r>
  <r>
    <x v="18"/>
    <x v="4"/>
    <x v="7"/>
    <x v="0"/>
    <m/>
    <m/>
    <m/>
  </r>
  <r>
    <x v="18"/>
    <x v="4"/>
    <x v="7"/>
    <x v="1"/>
    <m/>
    <m/>
    <m/>
  </r>
  <r>
    <x v="18"/>
    <x v="4"/>
    <x v="7"/>
    <x v="2"/>
    <m/>
    <m/>
    <m/>
  </r>
  <r>
    <x v="18"/>
    <x v="4"/>
    <x v="7"/>
    <x v="3"/>
    <m/>
    <m/>
    <m/>
  </r>
  <r>
    <x v="18"/>
    <x v="4"/>
    <x v="7"/>
    <x v="4"/>
    <m/>
    <m/>
    <m/>
  </r>
  <r>
    <x v="18"/>
    <x v="4"/>
    <x v="7"/>
    <x v="5"/>
    <m/>
    <m/>
    <m/>
  </r>
  <r>
    <x v="18"/>
    <x v="4"/>
    <x v="7"/>
    <x v="6"/>
    <m/>
    <m/>
    <m/>
  </r>
  <r>
    <x v="19"/>
    <x v="5"/>
    <x v="5"/>
    <x v="0"/>
    <m/>
    <m/>
    <m/>
  </r>
  <r>
    <x v="19"/>
    <x v="5"/>
    <x v="5"/>
    <x v="1"/>
    <m/>
    <m/>
    <m/>
  </r>
  <r>
    <x v="19"/>
    <x v="5"/>
    <x v="5"/>
    <x v="2"/>
    <m/>
    <m/>
    <m/>
  </r>
  <r>
    <x v="19"/>
    <x v="5"/>
    <x v="5"/>
    <x v="3"/>
    <m/>
    <m/>
    <m/>
  </r>
  <r>
    <x v="19"/>
    <x v="5"/>
    <x v="5"/>
    <x v="4"/>
    <m/>
    <m/>
    <m/>
  </r>
  <r>
    <x v="19"/>
    <x v="5"/>
    <x v="5"/>
    <x v="5"/>
    <m/>
    <m/>
    <m/>
  </r>
  <r>
    <x v="19"/>
    <x v="5"/>
    <x v="5"/>
    <x v="6"/>
    <m/>
    <m/>
    <m/>
  </r>
  <r>
    <x v="19"/>
    <x v="5"/>
    <x v="8"/>
    <x v="0"/>
    <m/>
    <m/>
    <m/>
  </r>
  <r>
    <x v="19"/>
    <x v="5"/>
    <x v="8"/>
    <x v="1"/>
    <m/>
    <m/>
    <m/>
  </r>
  <r>
    <x v="19"/>
    <x v="5"/>
    <x v="8"/>
    <x v="2"/>
    <m/>
    <m/>
    <m/>
  </r>
  <r>
    <x v="19"/>
    <x v="5"/>
    <x v="8"/>
    <x v="3"/>
    <m/>
    <m/>
    <m/>
  </r>
  <r>
    <x v="19"/>
    <x v="5"/>
    <x v="8"/>
    <x v="4"/>
    <m/>
    <m/>
    <m/>
  </r>
  <r>
    <x v="19"/>
    <x v="5"/>
    <x v="8"/>
    <x v="5"/>
    <m/>
    <m/>
    <m/>
  </r>
  <r>
    <x v="19"/>
    <x v="5"/>
    <x v="8"/>
    <x v="6"/>
    <m/>
    <m/>
    <m/>
  </r>
  <r>
    <x v="19"/>
    <x v="5"/>
    <x v="9"/>
    <x v="0"/>
    <m/>
    <m/>
    <m/>
  </r>
  <r>
    <x v="19"/>
    <x v="5"/>
    <x v="9"/>
    <x v="1"/>
    <m/>
    <m/>
    <m/>
  </r>
  <r>
    <x v="19"/>
    <x v="5"/>
    <x v="9"/>
    <x v="2"/>
    <m/>
    <m/>
    <m/>
  </r>
  <r>
    <x v="19"/>
    <x v="5"/>
    <x v="9"/>
    <x v="3"/>
    <m/>
    <m/>
    <m/>
  </r>
  <r>
    <x v="19"/>
    <x v="5"/>
    <x v="9"/>
    <x v="4"/>
    <m/>
    <m/>
    <m/>
  </r>
  <r>
    <x v="19"/>
    <x v="5"/>
    <x v="9"/>
    <x v="5"/>
    <m/>
    <m/>
    <m/>
  </r>
  <r>
    <x v="19"/>
    <x v="5"/>
    <x v="9"/>
    <x v="6"/>
    <m/>
    <m/>
    <m/>
  </r>
  <r>
    <x v="20"/>
    <x v="6"/>
    <x v="10"/>
    <x v="0"/>
    <s v="MJSB"/>
    <s v="Angels"/>
    <s v="Yankees"/>
  </r>
  <r>
    <x v="20"/>
    <x v="6"/>
    <x v="10"/>
    <x v="1"/>
    <s v="AAA/MJBB"/>
    <s v="Stars"/>
    <s v="Tigers"/>
  </r>
  <r>
    <x v="20"/>
    <x v="6"/>
    <x v="10"/>
    <x v="2"/>
    <s v="MNSB"/>
    <s v="Angels"/>
    <s v="Red Sox"/>
  </r>
  <r>
    <x v="20"/>
    <x v="6"/>
    <x v="10"/>
    <x v="3"/>
    <s v="MNSB"/>
    <s v="Dodgers"/>
    <s v="Marlins"/>
  </r>
  <r>
    <x v="20"/>
    <x v="6"/>
    <x v="10"/>
    <x v="4"/>
    <s v="IM"/>
    <s v="Rockies"/>
    <s v="Giants"/>
  </r>
  <r>
    <x v="20"/>
    <x v="6"/>
    <x v="10"/>
    <x v="5"/>
    <s v="RKBB"/>
    <s v="Tigers"/>
    <s v="Mets"/>
  </r>
  <r>
    <x v="20"/>
    <x v="6"/>
    <x v="10"/>
    <x v="6"/>
    <m/>
    <m/>
    <m/>
  </r>
  <r>
    <x v="21"/>
    <x v="0"/>
    <x v="10"/>
    <x v="0"/>
    <s v="MJSB"/>
    <s v="Angels"/>
    <s v="Marlins"/>
  </r>
  <r>
    <x v="21"/>
    <x v="0"/>
    <x v="10"/>
    <x v="1"/>
    <s v="AA/AAA"/>
    <s v="Giants"/>
    <s v="Mets"/>
  </r>
  <r>
    <x v="21"/>
    <x v="0"/>
    <x v="10"/>
    <x v="2"/>
    <s v="AA/AAA"/>
    <s v="Giants"/>
    <s v="Mets"/>
  </r>
  <r>
    <x v="21"/>
    <x v="0"/>
    <x v="10"/>
    <x v="3"/>
    <s v="MJBB/AAA"/>
    <s v="Braves"/>
    <s v="Rockies"/>
  </r>
  <r>
    <x v="21"/>
    <x v="0"/>
    <x v="10"/>
    <x v="4"/>
    <m/>
    <m/>
    <m/>
  </r>
  <r>
    <x v="21"/>
    <x v="0"/>
    <x v="10"/>
    <x v="5"/>
    <m/>
    <m/>
    <m/>
  </r>
  <r>
    <x v="21"/>
    <x v="0"/>
    <x v="10"/>
    <x v="6"/>
    <s v="MJBB"/>
    <s v="Cardinals"/>
    <s v="Angels"/>
  </r>
  <r>
    <x v="22"/>
    <x v="1"/>
    <x v="10"/>
    <x v="0"/>
    <s v="RKBB"/>
    <s v="Tigers"/>
    <s v="A's"/>
  </r>
  <r>
    <x v="22"/>
    <x v="1"/>
    <x v="10"/>
    <x v="1"/>
    <m/>
    <m/>
    <m/>
  </r>
  <r>
    <x v="22"/>
    <x v="1"/>
    <x v="10"/>
    <x v="2"/>
    <s v="AA"/>
    <s v="A's"/>
    <s v="Nationals"/>
  </r>
  <r>
    <x v="22"/>
    <x v="1"/>
    <x v="10"/>
    <x v="3"/>
    <m/>
    <m/>
    <m/>
  </r>
  <r>
    <x v="22"/>
    <x v="1"/>
    <x v="10"/>
    <x v="4"/>
    <m/>
    <m/>
    <m/>
  </r>
  <r>
    <x v="22"/>
    <x v="1"/>
    <x v="10"/>
    <x v="5"/>
    <m/>
    <m/>
    <m/>
  </r>
  <r>
    <x v="22"/>
    <x v="1"/>
    <x v="10"/>
    <x v="6"/>
    <m/>
    <m/>
    <m/>
  </r>
  <r>
    <x v="22"/>
    <x v="1"/>
    <x v="10"/>
    <x v="7"/>
    <s v="JR"/>
    <s v="Diamondbacks"/>
    <s v="Recruits"/>
  </r>
  <r>
    <x v="23"/>
    <x v="2"/>
    <x v="10"/>
    <x v="0"/>
    <m/>
    <m/>
    <m/>
  </r>
  <r>
    <x v="23"/>
    <x v="2"/>
    <x v="10"/>
    <x v="1"/>
    <s v="MJBB/IM"/>
    <s v="Rockies"/>
    <s v="Cardinals"/>
  </r>
  <r>
    <x v="23"/>
    <x v="2"/>
    <x v="10"/>
    <x v="2"/>
    <s v="AAA"/>
    <s v="Dodgers"/>
    <s v="Braves"/>
  </r>
  <r>
    <x v="23"/>
    <x v="2"/>
    <x v="10"/>
    <x v="3"/>
    <s v="AAA"/>
    <s v="Stars"/>
    <s v="Giants"/>
  </r>
  <r>
    <x v="23"/>
    <x v="2"/>
    <x v="10"/>
    <x v="4"/>
    <m/>
    <m/>
    <m/>
  </r>
  <r>
    <x v="23"/>
    <x v="2"/>
    <x v="10"/>
    <x v="5"/>
    <m/>
    <m/>
    <m/>
  </r>
  <r>
    <x v="23"/>
    <x v="2"/>
    <x v="10"/>
    <x v="6"/>
    <m/>
    <m/>
    <m/>
  </r>
  <r>
    <x v="24"/>
    <x v="3"/>
    <x v="10"/>
    <x v="0"/>
    <m/>
    <m/>
    <m/>
  </r>
  <r>
    <x v="24"/>
    <x v="3"/>
    <x v="10"/>
    <x v="1"/>
    <m/>
    <m/>
    <m/>
  </r>
  <r>
    <x v="24"/>
    <x v="3"/>
    <x v="10"/>
    <x v="2"/>
    <m/>
    <m/>
    <m/>
  </r>
  <r>
    <x v="24"/>
    <x v="3"/>
    <x v="10"/>
    <x v="3"/>
    <m/>
    <m/>
    <m/>
  </r>
  <r>
    <x v="24"/>
    <x v="3"/>
    <x v="10"/>
    <x v="4"/>
    <m/>
    <m/>
    <m/>
  </r>
  <r>
    <x v="24"/>
    <x v="3"/>
    <x v="10"/>
    <x v="5"/>
    <m/>
    <m/>
    <m/>
  </r>
  <r>
    <x v="24"/>
    <x v="3"/>
    <x v="10"/>
    <x v="6"/>
    <m/>
    <m/>
    <m/>
  </r>
  <r>
    <x v="25"/>
    <x v="4"/>
    <x v="1"/>
    <x v="0"/>
    <m/>
    <m/>
    <m/>
  </r>
  <r>
    <x v="25"/>
    <x v="4"/>
    <x v="1"/>
    <x v="1"/>
    <s v="IM/MJBB"/>
    <s v="Tigers"/>
    <s v="Cardinals"/>
  </r>
  <r>
    <x v="25"/>
    <x v="4"/>
    <x v="1"/>
    <x v="2"/>
    <m/>
    <m/>
    <m/>
  </r>
  <r>
    <x v="25"/>
    <x v="4"/>
    <x v="1"/>
    <x v="3"/>
    <m/>
    <m/>
    <m/>
  </r>
  <r>
    <x v="25"/>
    <x v="4"/>
    <x v="1"/>
    <x v="4"/>
    <m/>
    <m/>
    <m/>
  </r>
  <r>
    <x v="25"/>
    <x v="4"/>
    <x v="1"/>
    <x v="5"/>
    <m/>
    <m/>
    <m/>
  </r>
  <r>
    <x v="25"/>
    <x v="4"/>
    <x v="1"/>
    <x v="6"/>
    <m/>
    <m/>
    <m/>
  </r>
  <r>
    <x v="25"/>
    <x v="4"/>
    <x v="4"/>
    <x v="0"/>
    <s v="MJSB"/>
    <s v="Marlins"/>
    <s v="Angels"/>
  </r>
  <r>
    <x v="25"/>
    <x v="4"/>
    <x v="4"/>
    <x v="1"/>
    <s v="AAA"/>
    <s v="Angels"/>
    <s v="Giants"/>
  </r>
  <r>
    <x v="25"/>
    <x v="4"/>
    <x v="4"/>
    <x v="2"/>
    <s v="MNSB"/>
    <s v="Dodgers"/>
    <s v="Angels"/>
  </r>
  <r>
    <x v="25"/>
    <x v="4"/>
    <x v="4"/>
    <x v="3"/>
    <s v="MNSB"/>
    <s v="Marlins"/>
    <s v="Red Sox"/>
  </r>
  <r>
    <x v="25"/>
    <x v="4"/>
    <x v="4"/>
    <x v="4"/>
    <s v="JR"/>
    <s v="Diamondbacks"/>
    <s v="White Sox"/>
  </r>
  <r>
    <x v="25"/>
    <x v="4"/>
    <x v="4"/>
    <x v="5"/>
    <m/>
    <m/>
    <m/>
  </r>
  <r>
    <x v="25"/>
    <x v="4"/>
    <x v="4"/>
    <x v="6"/>
    <m/>
    <m/>
    <m/>
  </r>
  <r>
    <x v="25"/>
    <x v="4"/>
    <x v="6"/>
    <x v="0"/>
    <s v="MJSB"/>
    <s v="Yankees"/>
    <s v="Angels"/>
  </r>
  <r>
    <x v="25"/>
    <x v="4"/>
    <x v="6"/>
    <x v="1"/>
    <m/>
    <m/>
    <m/>
  </r>
  <r>
    <x v="25"/>
    <x v="4"/>
    <x v="6"/>
    <x v="2"/>
    <m/>
    <m/>
    <m/>
  </r>
  <r>
    <x v="25"/>
    <x v="4"/>
    <x v="6"/>
    <x v="3"/>
    <m/>
    <m/>
    <m/>
  </r>
  <r>
    <x v="25"/>
    <x v="4"/>
    <x v="6"/>
    <x v="4"/>
    <s v="JR"/>
    <s v="White Sox"/>
    <s v="Recruits"/>
  </r>
  <r>
    <x v="25"/>
    <x v="4"/>
    <x v="6"/>
    <x v="5"/>
    <m/>
    <m/>
    <m/>
  </r>
  <r>
    <x v="25"/>
    <x v="4"/>
    <x v="6"/>
    <x v="6"/>
    <m/>
    <m/>
    <m/>
  </r>
  <r>
    <x v="25"/>
    <x v="4"/>
    <x v="7"/>
    <x v="0"/>
    <m/>
    <m/>
    <m/>
  </r>
  <r>
    <x v="25"/>
    <x v="4"/>
    <x v="7"/>
    <x v="1"/>
    <m/>
    <m/>
    <m/>
  </r>
  <r>
    <x v="25"/>
    <x v="4"/>
    <x v="7"/>
    <x v="2"/>
    <m/>
    <m/>
    <m/>
  </r>
  <r>
    <x v="25"/>
    <x v="4"/>
    <x v="7"/>
    <x v="3"/>
    <m/>
    <m/>
    <m/>
  </r>
  <r>
    <x v="25"/>
    <x v="4"/>
    <x v="7"/>
    <x v="4"/>
    <m/>
    <m/>
    <m/>
  </r>
  <r>
    <x v="25"/>
    <x v="4"/>
    <x v="7"/>
    <x v="5"/>
    <m/>
    <m/>
    <m/>
  </r>
  <r>
    <x v="25"/>
    <x v="4"/>
    <x v="7"/>
    <x v="6"/>
    <m/>
    <m/>
    <m/>
  </r>
  <r>
    <x v="26"/>
    <x v="5"/>
    <x v="5"/>
    <x v="0"/>
    <m/>
    <m/>
    <m/>
  </r>
  <r>
    <x v="26"/>
    <x v="5"/>
    <x v="5"/>
    <x v="1"/>
    <m/>
    <m/>
    <m/>
  </r>
  <r>
    <x v="26"/>
    <x v="5"/>
    <x v="5"/>
    <x v="2"/>
    <m/>
    <m/>
    <m/>
  </r>
  <r>
    <x v="26"/>
    <x v="5"/>
    <x v="5"/>
    <x v="3"/>
    <m/>
    <m/>
    <m/>
  </r>
  <r>
    <x v="26"/>
    <x v="5"/>
    <x v="5"/>
    <x v="4"/>
    <m/>
    <m/>
    <m/>
  </r>
  <r>
    <x v="26"/>
    <x v="5"/>
    <x v="5"/>
    <x v="5"/>
    <m/>
    <m/>
    <m/>
  </r>
  <r>
    <x v="26"/>
    <x v="5"/>
    <x v="5"/>
    <x v="6"/>
    <m/>
    <m/>
    <m/>
  </r>
  <r>
    <x v="26"/>
    <x v="5"/>
    <x v="8"/>
    <x v="0"/>
    <m/>
    <m/>
    <m/>
  </r>
  <r>
    <x v="26"/>
    <x v="5"/>
    <x v="8"/>
    <x v="1"/>
    <m/>
    <m/>
    <m/>
  </r>
  <r>
    <x v="26"/>
    <x v="5"/>
    <x v="8"/>
    <x v="2"/>
    <m/>
    <m/>
    <m/>
  </r>
  <r>
    <x v="26"/>
    <x v="5"/>
    <x v="8"/>
    <x v="3"/>
    <m/>
    <m/>
    <m/>
  </r>
  <r>
    <x v="26"/>
    <x v="5"/>
    <x v="8"/>
    <x v="4"/>
    <m/>
    <m/>
    <m/>
  </r>
  <r>
    <x v="26"/>
    <x v="5"/>
    <x v="8"/>
    <x v="5"/>
    <m/>
    <m/>
    <m/>
  </r>
  <r>
    <x v="26"/>
    <x v="5"/>
    <x v="8"/>
    <x v="6"/>
    <m/>
    <m/>
    <m/>
  </r>
  <r>
    <x v="26"/>
    <x v="5"/>
    <x v="9"/>
    <x v="0"/>
    <m/>
    <m/>
    <m/>
  </r>
  <r>
    <x v="26"/>
    <x v="5"/>
    <x v="9"/>
    <x v="1"/>
    <m/>
    <m/>
    <m/>
  </r>
  <r>
    <x v="26"/>
    <x v="5"/>
    <x v="9"/>
    <x v="2"/>
    <m/>
    <m/>
    <m/>
  </r>
  <r>
    <x v="26"/>
    <x v="5"/>
    <x v="9"/>
    <x v="3"/>
    <m/>
    <m/>
    <m/>
  </r>
  <r>
    <x v="26"/>
    <x v="5"/>
    <x v="9"/>
    <x v="4"/>
    <m/>
    <m/>
    <m/>
  </r>
  <r>
    <x v="26"/>
    <x v="5"/>
    <x v="9"/>
    <x v="5"/>
    <m/>
    <m/>
    <m/>
  </r>
  <r>
    <x v="26"/>
    <x v="5"/>
    <x v="9"/>
    <x v="6"/>
    <m/>
    <m/>
    <m/>
  </r>
  <r>
    <x v="27"/>
    <x v="6"/>
    <x v="10"/>
    <x v="0"/>
    <s v="MJSB"/>
    <s v="Yankees"/>
    <s v="Marlins"/>
  </r>
  <r>
    <x v="27"/>
    <x v="6"/>
    <x v="10"/>
    <x v="1"/>
    <m/>
    <m/>
    <m/>
  </r>
  <r>
    <x v="27"/>
    <x v="6"/>
    <x v="10"/>
    <x v="2"/>
    <s v="AA"/>
    <s v="A's"/>
    <s v="Mets"/>
  </r>
  <r>
    <x v="27"/>
    <x v="6"/>
    <x v="10"/>
    <x v="3"/>
    <s v="MJBB"/>
    <s v="Angels"/>
    <s v="Tigers"/>
  </r>
  <r>
    <x v="27"/>
    <x v="6"/>
    <x v="10"/>
    <x v="4"/>
    <s v="IM"/>
    <s v="Rockies"/>
    <s v="Mudhens"/>
  </r>
  <r>
    <x v="27"/>
    <x v="6"/>
    <x v="10"/>
    <x v="5"/>
    <m/>
    <m/>
    <m/>
  </r>
  <r>
    <x v="27"/>
    <x v="6"/>
    <x v="10"/>
    <x v="6"/>
    <m/>
    <m/>
    <m/>
  </r>
  <r>
    <x v="28"/>
    <x v="0"/>
    <x v="10"/>
    <x v="0"/>
    <s v="RKBB"/>
    <s v="Mets"/>
    <s v="Tigers"/>
  </r>
  <r>
    <x v="28"/>
    <x v="0"/>
    <x v="10"/>
    <x v="1"/>
    <s v="AAA"/>
    <s v="Braves"/>
    <s v="Giants"/>
  </r>
  <r>
    <x v="28"/>
    <x v="0"/>
    <x v="10"/>
    <x v="2"/>
    <s v="AAA/MJBB"/>
    <s v="Dodgers"/>
    <s v="Rockies"/>
  </r>
  <r>
    <x v="28"/>
    <x v="0"/>
    <x v="10"/>
    <x v="3"/>
    <s v="MJSB"/>
    <s v="Angels"/>
    <s v="Marlins"/>
  </r>
  <r>
    <x v="28"/>
    <x v="0"/>
    <x v="10"/>
    <x v="4"/>
    <m/>
    <m/>
    <m/>
  </r>
  <r>
    <x v="28"/>
    <x v="0"/>
    <x v="10"/>
    <x v="5"/>
    <m/>
    <m/>
    <m/>
  </r>
  <r>
    <x v="28"/>
    <x v="0"/>
    <x v="10"/>
    <x v="6"/>
    <s v="AAA/MJBB"/>
    <s v="Dodgers"/>
    <s v="Rockies"/>
  </r>
  <r>
    <x v="29"/>
    <x v="1"/>
    <x v="10"/>
    <x v="0"/>
    <s v="AA"/>
    <s v="A's"/>
    <s v="Nationals"/>
  </r>
  <r>
    <x v="29"/>
    <x v="1"/>
    <x v="10"/>
    <x v="1"/>
    <s v="AAA"/>
    <s v="Stars"/>
    <s v="Dodgers"/>
  </r>
  <r>
    <x v="29"/>
    <x v="1"/>
    <x v="10"/>
    <x v="2"/>
    <s v="MNSB"/>
    <s v="Red Sox"/>
    <s v="Dodgers"/>
  </r>
  <r>
    <x v="29"/>
    <x v="1"/>
    <x v="10"/>
    <x v="3"/>
    <s v="MNSB"/>
    <s v="Marlins"/>
    <s v="Angels"/>
  </r>
  <r>
    <x v="29"/>
    <x v="1"/>
    <x v="10"/>
    <x v="4"/>
    <s v=" "/>
    <m/>
    <m/>
  </r>
  <r>
    <x v="29"/>
    <x v="1"/>
    <x v="10"/>
    <x v="5"/>
    <m/>
    <m/>
    <m/>
  </r>
  <r>
    <x v="29"/>
    <x v="1"/>
    <x v="10"/>
    <x v="6"/>
    <m/>
    <m/>
    <m/>
  </r>
  <r>
    <x v="29"/>
    <x v="1"/>
    <x v="11"/>
    <x v="7"/>
    <s v="JR"/>
    <s v="Diamondbacks"/>
    <s v="Recruits"/>
  </r>
  <r>
    <x v="30"/>
    <x v="2"/>
    <x v="10"/>
    <x v="0"/>
    <s v="AAA/MJBB"/>
    <s v="Giants"/>
    <s v="Angels"/>
  </r>
  <r>
    <x v="30"/>
    <x v="2"/>
    <x v="10"/>
    <x v="1"/>
    <s v="IM/MJBB"/>
    <s v="Tigers"/>
    <s v="Cardinals"/>
  </r>
  <r>
    <x v="30"/>
    <x v="2"/>
    <x v="10"/>
    <x v="2"/>
    <s v="AAA"/>
    <s v="Braves"/>
    <s v="Stars"/>
  </r>
  <r>
    <x v="30"/>
    <x v="2"/>
    <x v="10"/>
    <x v="3"/>
    <m/>
    <m/>
    <m/>
  </r>
  <r>
    <x v="30"/>
    <x v="2"/>
    <x v="10"/>
    <x v="4"/>
    <s v="IM"/>
    <s v="MudHens"/>
    <s v="Giants"/>
  </r>
  <r>
    <x v="30"/>
    <x v="2"/>
    <x v="10"/>
    <x v="5"/>
    <m/>
    <m/>
    <m/>
  </r>
  <r>
    <x v="30"/>
    <x v="2"/>
    <x v="10"/>
    <x v="6"/>
    <m/>
    <m/>
    <m/>
  </r>
  <r>
    <x v="31"/>
    <x v="0"/>
    <x v="10"/>
    <x v="0"/>
    <m/>
    <m/>
    <m/>
  </r>
  <r>
    <x v="31"/>
    <x v="0"/>
    <x v="10"/>
    <x v="1"/>
    <s v="AAA"/>
    <s v="Stars"/>
    <s v="Giants"/>
  </r>
  <r>
    <x v="31"/>
    <x v="0"/>
    <x v="10"/>
    <x v="2"/>
    <m/>
    <m/>
    <m/>
  </r>
  <r>
    <x v="31"/>
    <x v="0"/>
    <x v="10"/>
    <x v="3"/>
    <m/>
    <m/>
    <m/>
  </r>
  <r>
    <x v="31"/>
    <x v="0"/>
    <x v="10"/>
    <x v="4"/>
    <s v="IM"/>
    <s v="MudHens"/>
    <s v="Giants"/>
  </r>
  <r>
    <x v="31"/>
    <x v="0"/>
    <x v="10"/>
    <x v="5"/>
    <m/>
    <m/>
    <m/>
  </r>
  <r>
    <x v="31"/>
    <x v="0"/>
    <x v="10"/>
    <x v="6"/>
    <m/>
    <m/>
    <m/>
  </r>
  <r>
    <x v="32"/>
    <x v="1"/>
    <x v="10"/>
    <x v="0"/>
    <s v="AA"/>
    <s v="Mets"/>
    <s v="Nationals"/>
  </r>
  <r>
    <x v="32"/>
    <x v="1"/>
    <x v="10"/>
    <x v="1"/>
    <s v="IM/MJBB"/>
    <s v="Stars"/>
    <s v="Cardinals"/>
  </r>
  <r>
    <x v="32"/>
    <x v="1"/>
    <x v="10"/>
    <x v="2"/>
    <s v="MNSB"/>
    <s v="Marlins"/>
    <s v="Dodgers"/>
  </r>
  <r>
    <x v="32"/>
    <x v="1"/>
    <x v="10"/>
    <x v="3"/>
    <s v="MNSB"/>
    <s v="Red Sox"/>
    <s v="Angels"/>
  </r>
  <r>
    <x v="32"/>
    <x v="1"/>
    <x v="10"/>
    <x v="4"/>
    <s v="JR"/>
    <s v="Diamondbacks"/>
    <s v="Recruits"/>
  </r>
  <r>
    <x v="32"/>
    <x v="1"/>
    <x v="10"/>
    <x v="5"/>
    <s v="RKBB"/>
    <s v="A's"/>
    <s v="Mets"/>
  </r>
  <r>
    <x v="32"/>
    <x v="1"/>
    <x v="10"/>
    <x v="6"/>
    <m/>
    <m/>
    <m/>
  </r>
  <r>
    <x v="33"/>
    <x v="2"/>
    <x v="10"/>
    <x v="0"/>
    <m/>
    <m/>
    <m/>
  </r>
  <r>
    <x v="33"/>
    <x v="2"/>
    <x v="10"/>
    <x v="1"/>
    <s v="MJBB"/>
    <s v="Tigers"/>
    <s v="Rockies"/>
  </r>
  <r>
    <x v="33"/>
    <x v="2"/>
    <x v="10"/>
    <x v="2"/>
    <m/>
    <m/>
    <m/>
  </r>
  <r>
    <x v="33"/>
    <x v="2"/>
    <x v="10"/>
    <x v="3"/>
    <m/>
    <m/>
    <m/>
  </r>
  <r>
    <x v="33"/>
    <x v="2"/>
    <x v="10"/>
    <x v="4"/>
    <s v="IM"/>
    <s v="Rockies"/>
    <s v="Mudhens"/>
  </r>
  <r>
    <x v="33"/>
    <x v="2"/>
    <x v="10"/>
    <x v="5"/>
    <m/>
    <m/>
    <m/>
  </r>
  <r>
    <x v="33"/>
    <x v="2"/>
    <x v="10"/>
    <x v="6"/>
    <m/>
    <m/>
    <m/>
  </r>
  <r>
    <x v="34"/>
    <x v="3"/>
    <x v="10"/>
    <x v="0"/>
    <m/>
    <m/>
    <m/>
  </r>
  <r>
    <x v="34"/>
    <x v="3"/>
    <x v="10"/>
    <x v="1"/>
    <m/>
    <m/>
    <m/>
  </r>
  <r>
    <x v="34"/>
    <x v="3"/>
    <x v="10"/>
    <x v="2"/>
    <m/>
    <m/>
    <m/>
  </r>
  <r>
    <x v="34"/>
    <x v="3"/>
    <x v="10"/>
    <x v="3"/>
    <m/>
    <m/>
    <m/>
  </r>
  <r>
    <x v="34"/>
    <x v="3"/>
    <x v="10"/>
    <x v="4"/>
    <m/>
    <m/>
    <m/>
  </r>
  <r>
    <x v="34"/>
    <x v="3"/>
    <x v="10"/>
    <x v="5"/>
    <m/>
    <m/>
    <m/>
  </r>
  <r>
    <x v="34"/>
    <x v="3"/>
    <x v="10"/>
    <x v="6"/>
    <m/>
    <m/>
    <m/>
  </r>
  <r>
    <x v="35"/>
    <x v="4"/>
    <x v="1"/>
    <x v="0"/>
    <m/>
    <m/>
    <m/>
  </r>
  <r>
    <x v="35"/>
    <x v="4"/>
    <x v="1"/>
    <x v="1"/>
    <m/>
    <m/>
    <m/>
  </r>
  <r>
    <x v="35"/>
    <x v="4"/>
    <x v="1"/>
    <x v="2"/>
    <s v=" "/>
    <s v=" "/>
    <s v=" "/>
  </r>
  <r>
    <x v="35"/>
    <x v="4"/>
    <x v="1"/>
    <x v="3"/>
    <m/>
    <m/>
    <m/>
  </r>
  <r>
    <x v="35"/>
    <x v="4"/>
    <x v="1"/>
    <x v="4"/>
    <s v="JR"/>
    <s v="Diamondbacks"/>
    <s v="Recruits"/>
  </r>
  <r>
    <x v="35"/>
    <x v="4"/>
    <x v="1"/>
    <x v="5"/>
    <m/>
    <m/>
    <m/>
  </r>
  <r>
    <x v="35"/>
    <x v="4"/>
    <x v="1"/>
    <x v="6"/>
    <m/>
    <m/>
    <m/>
  </r>
  <r>
    <x v="35"/>
    <x v="4"/>
    <x v="4"/>
    <x v="0"/>
    <s v="MJSB"/>
    <s v="Yankees"/>
    <s v="Angels"/>
  </r>
  <r>
    <x v="35"/>
    <x v="4"/>
    <x v="4"/>
    <x v="1"/>
    <s v="AAA/MJBB"/>
    <s v="Dodgers"/>
    <s v="Angels"/>
  </r>
  <r>
    <x v="35"/>
    <x v="4"/>
    <x v="4"/>
    <x v="2"/>
    <s v="AAA"/>
    <s v="Braves"/>
    <s v="Giants"/>
  </r>
  <r>
    <x v="35"/>
    <x v="4"/>
    <x v="4"/>
    <x v="3"/>
    <m/>
    <m/>
    <m/>
  </r>
  <r>
    <x v="35"/>
    <x v="4"/>
    <x v="4"/>
    <x v="4"/>
    <s v="JR"/>
    <s v="White Sox"/>
    <s v="Recruits"/>
  </r>
  <r>
    <x v="35"/>
    <x v="4"/>
    <x v="4"/>
    <x v="5"/>
    <m/>
    <m/>
    <m/>
  </r>
  <r>
    <x v="35"/>
    <x v="4"/>
    <x v="4"/>
    <x v="6"/>
    <m/>
    <m/>
    <m/>
  </r>
  <r>
    <x v="35"/>
    <x v="4"/>
    <x v="6"/>
    <x v="0"/>
    <s v="MJSB"/>
    <s v="Marlins"/>
    <s v="Angels"/>
  </r>
  <r>
    <x v="35"/>
    <x v="4"/>
    <x v="6"/>
    <x v="1"/>
    <m/>
    <m/>
    <m/>
  </r>
  <r>
    <x v="35"/>
    <x v="4"/>
    <x v="6"/>
    <x v="2"/>
    <s v="AA"/>
    <s v="A's"/>
    <s v="Pirates"/>
  </r>
  <r>
    <x v="35"/>
    <x v="4"/>
    <x v="6"/>
    <x v="3"/>
    <m/>
    <m/>
    <m/>
  </r>
  <r>
    <x v="35"/>
    <x v="4"/>
    <x v="6"/>
    <x v="4"/>
    <s v=" "/>
    <s v=" "/>
    <s v=" "/>
  </r>
  <r>
    <x v="35"/>
    <x v="4"/>
    <x v="6"/>
    <x v="5"/>
    <m/>
    <m/>
    <m/>
  </r>
  <r>
    <x v="35"/>
    <x v="4"/>
    <x v="6"/>
    <x v="6"/>
    <m/>
    <m/>
    <m/>
  </r>
  <r>
    <x v="35"/>
    <x v="4"/>
    <x v="7"/>
    <x v="0"/>
    <m/>
    <m/>
    <m/>
  </r>
  <r>
    <x v="35"/>
    <x v="4"/>
    <x v="7"/>
    <x v="1"/>
    <m/>
    <m/>
    <m/>
  </r>
  <r>
    <x v="35"/>
    <x v="4"/>
    <x v="7"/>
    <x v="2"/>
    <m/>
    <m/>
    <m/>
  </r>
  <r>
    <x v="35"/>
    <x v="4"/>
    <x v="7"/>
    <x v="3"/>
    <m/>
    <m/>
    <m/>
  </r>
  <r>
    <x v="35"/>
    <x v="4"/>
    <x v="7"/>
    <x v="4"/>
    <m/>
    <m/>
    <m/>
  </r>
  <r>
    <x v="35"/>
    <x v="4"/>
    <x v="7"/>
    <x v="5"/>
    <m/>
    <m/>
    <m/>
  </r>
  <r>
    <x v="35"/>
    <x v="4"/>
    <x v="7"/>
    <x v="6"/>
    <m/>
    <m/>
    <m/>
  </r>
  <r>
    <x v="36"/>
    <x v="5"/>
    <x v="5"/>
    <x v="0"/>
    <m/>
    <m/>
    <m/>
  </r>
  <r>
    <x v="36"/>
    <x v="5"/>
    <x v="5"/>
    <x v="1"/>
    <m/>
    <m/>
    <m/>
  </r>
  <r>
    <x v="36"/>
    <x v="5"/>
    <x v="5"/>
    <x v="2"/>
    <m/>
    <m/>
    <m/>
  </r>
  <r>
    <x v="36"/>
    <x v="5"/>
    <x v="5"/>
    <x v="3"/>
    <m/>
    <m/>
    <m/>
  </r>
  <r>
    <x v="36"/>
    <x v="5"/>
    <x v="5"/>
    <x v="4"/>
    <m/>
    <m/>
    <m/>
  </r>
  <r>
    <x v="36"/>
    <x v="5"/>
    <x v="5"/>
    <x v="5"/>
    <m/>
    <m/>
    <m/>
  </r>
  <r>
    <x v="36"/>
    <x v="5"/>
    <x v="5"/>
    <x v="6"/>
    <m/>
    <m/>
    <m/>
  </r>
  <r>
    <x v="36"/>
    <x v="5"/>
    <x v="8"/>
    <x v="0"/>
    <s v="AA"/>
    <s v="A's"/>
    <s v="Mets"/>
  </r>
  <r>
    <x v="36"/>
    <x v="5"/>
    <x v="8"/>
    <x v="1"/>
    <m/>
    <m/>
    <m/>
  </r>
  <r>
    <x v="36"/>
    <x v="5"/>
    <x v="8"/>
    <x v="2"/>
    <s v="AA"/>
    <s v="Pirates"/>
    <s v="Nationals"/>
  </r>
  <r>
    <x v="36"/>
    <x v="5"/>
    <x v="8"/>
    <x v="3"/>
    <m/>
    <m/>
    <m/>
  </r>
  <r>
    <x v="36"/>
    <x v="5"/>
    <x v="8"/>
    <x v="4"/>
    <m/>
    <m/>
    <m/>
  </r>
  <r>
    <x v="36"/>
    <x v="5"/>
    <x v="8"/>
    <x v="5"/>
    <m/>
    <m/>
    <m/>
  </r>
  <r>
    <x v="36"/>
    <x v="5"/>
    <x v="8"/>
    <x v="6"/>
    <m/>
    <m/>
    <m/>
  </r>
  <r>
    <x v="36"/>
    <x v="5"/>
    <x v="9"/>
    <x v="0"/>
    <m/>
    <m/>
    <m/>
  </r>
  <r>
    <x v="36"/>
    <x v="5"/>
    <x v="9"/>
    <x v="1"/>
    <m/>
    <m/>
    <m/>
  </r>
  <r>
    <x v="36"/>
    <x v="5"/>
    <x v="9"/>
    <x v="2"/>
    <m/>
    <m/>
    <m/>
  </r>
  <r>
    <x v="36"/>
    <x v="5"/>
    <x v="9"/>
    <x v="3"/>
    <m/>
    <m/>
    <m/>
  </r>
  <r>
    <x v="36"/>
    <x v="5"/>
    <x v="9"/>
    <x v="4"/>
    <m/>
    <m/>
    <m/>
  </r>
  <r>
    <x v="36"/>
    <x v="5"/>
    <x v="9"/>
    <x v="5"/>
    <m/>
    <m/>
    <m/>
  </r>
  <r>
    <x v="36"/>
    <x v="5"/>
    <x v="9"/>
    <x v="6"/>
    <m/>
    <m/>
    <m/>
  </r>
  <r>
    <x v="37"/>
    <x v="6"/>
    <x v="10"/>
    <x v="0"/>
    <s v="MJSB"/>
    <s v="Marlins"/>
    <s v="Yankees"/>
  </r>
  <r>
    <x v="37"/>
    <x v="6"/>
    <x v="10"/>
    <x v="1"/>
    <s v="AAA/MJBB"/>
    <s v="Stars"/>
    <s v="Tigers"/>
  </r>
  <r>
    <x v="37"/>
    <x v="6"/>
    <x v="10"/>
    <x v="2"/>
    <s v="MNSB"/>
    <s v="Dodgers"/>
    <s v="Red Sox"/>
  </r>
  <r>
    <x v="37"/>
    <x v="6"/>
    <x v="10"/>
    <x v="3"/>
    <s v="MNSB"/>
    <s v="Angels"/>
    <s v="Marlins"/>
  </r>
  <r>
    <x v="37"/>
    <x v="6"/>
    <x v="10"/>
    <x v="4"/>
    <s v="IM"/>
    <s v="Rockies"/>
    <s v="Giants"/>
  </r>
  <r>
    <x v="37"/>
    <x v="6"/>
    <x v="10"/>
    <x v="5"/>
    <s v="RKBB"/>
    <s v="A's "/>
    <s v="Tigers"/>
  </r>
  <r>
    <x v="37"/>
    <x v="6"/>
    <x v="10"/>
    <x v="6"/>
    <m/>
    <m/>
    <m/>
  </r>
  <r>
    <x v="38"/>
    <x v="0"/>
    <x v="10"/>
    <x v="0"/>
    <s v="MJSB"/>
    <s v="Angels"/>
    <s v="Marlins"/>
  </r>
  <r>
    <x v="38"/>
    <x v="0"/>
    <x v="10"/>
    <x v="1"/>
    <s v="MJBB/AAA"/>
    <s v="Braves"/>
    <s v="Angels"/>
  </r>
  <r>
    <x v="38"/>
    <x v="0"/>
    <x v="10"/>
    <x v="2"/>
    <s v="AAA"/>
    <s v="Dodgers"/>
    <s v="Stars"/>
  </r>
  <r>
    <x v="38"/>
    <x v="0"/>
    <x v="10"/>
    <x v="3"/>
    <m/>
    <m/>
    <m/>
  </r>
  <r>
    <x v="38"/>
    <x v="0"/>
    <x v="10"/>
    <x v="4"/>
    <s v="IM"/>
    <s v="MudHens"/>
    <s v="Cardinals"/>
  </r>
  <r>
    <x v="38"/>
    <x v="0"/>
    <x v="10"/>
    <x v="5"/>
    <m/>
    <m/>
    <m/>
  </r>
  <r>
    <x v="38"/>
    <x v="0"/>
    <x v="10"/>
    <x v="6"/>
    <m/>
    <m/>
    <m/>
  </r>
  <r>
    <x v="39"/>
    <x v="1"/>
    <x v="10"/>
    <x v="0"/>
    <s v="RKBB"/>
    <s v="Mets"/>
    <s v="A's"/>
  </r>
  <r>
    <x v="39"/>
    <x v="1"/>
    <x v="10"/>
    <x v="1"/>
    <s v="AAA"/>
    <s v="Dodgers"/>
    <s v="Giants"/>
  </r>
  <r>
    <x v="39"/>
    <x v="1"/>
    <x v="10"/>
    <x v="2"/>
    <s v="AA"/>
    <s v="A's"/>
    <s v="Nationals"/>
  </r>
  <r>
    <x v="39"/>
    <x v="1"/>
    <x v="10"/>
    <x v="3"/>
    <m/>
    <m/>
    <m/>
  </r>
  <r>
    <x v="39"/>
    <x v="1"/>
    <x v="10"/>
    <x v="4"/>
    <s v="JR"/>
    <s v="Diamondbacks"/>
    <s v="White Sox"/>
  </r>
  <r>
    <x v="39"/>
    <x v="1"/>
    <x v="10"/>
    <x v="5"/>
    <m/>
    <m/>
    <m/>
  </r>
  <r>
    <x v="39"/>
    <x v="1"/>
    <x v="10"/>
    <x v="6"/>
    <m/>
    <m/>
    <m/>
  </r>
  <r>
    <x v="40"/>
    <x v="2"/>
    <x v="10"/>
    <x v="0"/>
    <s v="AAA/MJBB"/>
    <s v="Stars"/>
    <s v="Angels"/>
  </r>
  <r>
    <x v="40"/>
    <x v="2"/>
    <x v="10"/>
    <x v="1"/>
    <s v="MJBB"/>
    <s v="Tigers"/>
    <s v="Rockies"/>
  </r>
  <r>
    <x v="40"/>
    <x v="2"/>
    <x v="10"/>
    <x v="2"/>
    <m/>
    <m/>
    <m/>
  </r>
  <r>
    <x v="40"/>
    <x v="2"/>
    <x v="10"/>
    <x v="3"/>
    <m/>
    <m/>
    <m/>
  </r>
  <r>
    <x v="40"/>
    <x v="2"/>
    <x v="10"/>
    <x v="4"/>
    <s v="JR/IM"/>
    <s v="White Sox"/>
    <s v="Rockies"/>
  </r>
  <r>
    <x v="40"/>
    <x v="2"/>
    <x v="10"/>
    <x v="5"/>
    <m/>
    <m/>
    <m/>
  </r>
  <r>
    <x v="40"/>
    <x v="2"/>
    <x v="10"/>
    <x v="6"/>
    <m/>
    <m/>
    <m/>
  </r>
  <r>
    <x v="41"/>
    <x v="3"/>
    <x v="10"/>
    <x v="0"/>
    <m/>
    <m/>
    <m/>
  </r>
  <r>
    <x v="41"/>
    <x v="3"/>
    <x v="10"/>
    <x v="1"/>
    <m/>
    <m/>
    <m/>
  </r>
  <r>
    <x v="41"/>
    <x v="3"/>
    <x v="10"/>
    <x v="2"/>
    <m/>
    <m/>
    <m/>
  </r>
  <r>
    <x v="41"/>
    <x v="3"/>
    <x v="10"/>
    <x v="3"/>
    <m/>
    <m/>
    <m/>
  </r>
  <r>
    <x v="41"/>
    <x v="3"/>
    <x v="10"/>
    <x v="4"/>
    <m/>
    <m/>
    <m/>
  </r>
  <r>
    <x v="41"/>
    <x v="3"/>
    <x v="10"/>
    <x v="5"/>
    <m/>
    <m/>
    <m/>
  </r>
  <r>
    <x v="41"/>
    <x v="3"/>
    <x v="10"/>
    <x v="6"/>
    <m/>
    <m/>
    <m/>
  </r>
  <r>
    <x v="42"/>
    <x v="4"/>
    <x v="1"/>
    <x v="0"/>
    <m/>
    <m/>
    <m/>
  </r>
  <r>
    <x v="42"/>
    <x v="4"/>
    <x v="1"/>
    <x v="1"/>
    <s v="MJBB/AAA"/>
    <s v="Giants"/>
    <s v="Rockies"/>
  </r>
  <r>
    <x v="42"/>
    <x v="4"/>
    <x v="1"/>
    <x v="2"/>
    <s v="MNSB"/>
    <s v="Angels"/>
    <s v="Dodgers"/>
  </r>
  <r>
    <x v="42"/>
    <x v="4"/>
    <x v="1"/>
    <x v="3"/>
    <s v="MNSB"/>
    <s v="Red Sox"/>
    <s v="Marlins"/>
  </r>
  <r>
    <x v="42"/>
    <x v="4"/>
    <x v="1"/>
    <x v="4"/>
    <s v="IM"/>
    <s v="Giants"/>
    <s v="Cardinals"/>
  </r>
  <r>
    <x v="42"/>
    <x v="4"/>
    <x v="1"/>
    <x v="5"/>
    <m/>
    <m/>
    <m/>
  </r>
  <r>
    <x v="42"/>
    <x v="4"/>
    <x v="1"/>
    <x v="6"/>
    <m/>
    <m/>
    <m/>
  </r>
  <r>
    <x v="42"/>
    <x v="4"/>
    <x v="4"/>
    <x v="0"/>
    <s v="MJSB"/>
    <s v="Yankees"/>
    <s v="Marlins"/>
  </r>
  <r>
    <x v="42"/>
    <x v="4"/>
    <x v="4"/>
    <x v="1"/>
    <m/>
    <m/>
    <m/>
  </r>
  <r>
    <x v="42"/>
    <x v="4"/>
    <x v="4"/>
    <x v="2"/>
    <s v="MNSB"/>
    <s v="Dodgers"/>
    <s v="Angels"/>
  </r>
  <r>
    <x v="42"/>
    <x v="4"/>
    <x v="4"/>
    <x v="3"/>
    <s v="MNSB"/>
    <s v="Marlins"/>
    <s v="Red Sox"/>
  </r>
  <r>
    <x v="42"/>
    <x v="4"/>
    <x v="4"/>
    <x v="4"/>
    <s v="JR"/>
    <s v="Recruits"/>
    <s v="White Sox"/>
  </r>
  <r>
    <x v="42"/>
    <x v="4"/>
    <x v="4"/>
    <x v="5"/>
    <m/>
    <m/>
    <m/>
  </r>
  <r>
    <x v="42"/>
    <x v="4"/>
    <x v="4"/>
    <x v="6"/>
    <m/>
    <m/>
    <m/>
  </r>
  <r>
    <x v="42"/>
    <x v="4"/>
    <x v="6"/>
    <x v="0"/>
    <m/>
    <m/>
    <m/>
  </r>
  <r>
    <x v="42"/>
    <x v="4"/>
    <x v="6"/>
    <x v="1"/>
    <m/>
    <m/>
    <m/>
  </r>
  <r>
    <x v="42"/>
    <x v="4"/>
    <x v="6"/>
    <x v="2"/>
    <s v="AA"/>
    <s v="A's"/>
    <s v="Pirates"/>
  </r>
  <r>
    <x v="42"/>
    <x v="4"/>
    <x v="6"/>
    <x v="3"/>
    <m/>
    <m/>
    <m/>
  </r>
  <r>
    <x v="42"/>
    <x v="4"/>
    <x v="6"/>
    <x v="4"/>
    <s v="JR"/>
    <s v="Recruits"/>
    <s v="White Sox"/>
  </r>
  <r>
    <x v="42"/>
    <x v="4"/>
    <x v="6"/>
    <x v="5"/>
    <m/>
    <m/>
    <m/>
  </r>
  <r>
    <x v="42"/>
    <x v="4"/>
    <x v="6"/>
    <x v="6"/>
    <m/>
    <m/>
    <m/>
  </r>
  <r>
    <x v="42"/>
    <x v="4"/>
    <x v="7"/>
    <x v="0"/>
    <m/>
    <m/>
    <m/>
  </r>
  <r>
    <x v="42"/>
    <x v="4"/>
    <x v="7"/>
    <x v="1"/>
    <m/>
    <m/>
    <m/>
  </r>
  <r>
    <x v="42"/>
    <x v="4"/>
    <x v="7"/>
    <x v="2"/>
    <m/>
    <m/>
    <m/>
  </r>
  <r>
    <x v="42"/>
    <x v="4"/>
    <x v="7"/>
    <x v="3"/>
    <m/>
    <m/>
    <m/>
  </r>
  <r>
    <x v="42"/>
    <x v="4"/>
    <x v="7"/>
    <x v="4"/>
    <m/>
    <m/>
    <m/>
  </r>
  <r>
    <x v="42"/>
    <x v="4"/>
    <x v="7"/>
    <x v="5"/>
    <m/>
    <m/>
    <m/>
  </r>
  <r>
    <x v="42"/>
    <x v="4"/>
    <x v="7"/>
    <x v="6"/>
    <m/>
    <m/>
    <m/>
  </r>
  <r>
    <x v="43"/>
    <x v="5"/>
    <x v="5"/>
    <x v="0"/>
    <m/>
    <m/>
    <m/>
  </r>
  <r>
    <x v="43"/>
    <x v="5"/>
    <x v="5"/>
    <x v="1"/>
    <m/>
    <m/>
    <m/>
  </r>
  <r>
    <x v="43"/>
    <x v="5"/>
    <x v="5"/>
    <x v="2"/>
    <m/>
    <m/>
    <m/>
  </r>
  <r>
    <x v="43"/>
    <x v="5"/>
    <x v="5"/>
    <x v="3"/>
    <m/>
    <m/>
    <m/>
  </r>
  <r>
    <x v="43"/>
    <x v="5"/>
    <x v="5"/>
    <x v="4"/>
    <m/>
    <m/>
    <m/>
  </r>
  <r>
    <x v="43"/>
    <x v="5"/>
    <x v="5"/>
    <x v="5"/>
    <m/>
    <m/>
    <m/>
  </r>
  <r>
    <x v="43"/>
    <x v="5"/>
    <x v="5"/>
    <x v="6"/>
    <m/>
    <m/>
    <m/>
  </r>
  <r>
    <x v="43"/>
    <x v="5"/>
    <x v="8"/>
    <x v="0"/>
    <m/>
    <m/>
    <m/>
  </r>
  <r>
    <x v="43"/>
    <x v="5"/>
    <x v="8"/>
    <x v="1"/>
    <m/>
    <m/>
    <m/>
  </r>
  <r>
    <x v="43"/>
    <x v="5"/>
    <x v="8"/>
    <x v="2"/>
    <m/>
    <m/>
    <m/>
  </r>
  <r>
    <x v="43"/>
    <x v="5"/>
    <x v="8"/>
    <x v="3"/>
    <m/>
    <m/>
    <m/>
  </r>
  <r>
    <x v="43"/>
    <x v="5"/>
    <x v="8"/>
    <x v="4"/>
    <m/>
    <m/>
    <m/>
  </r>
  <r>
    <x v="43"/>
    <x v="5"/>
    <x v="8"/>
    <x v="5"/>
    <m/>
    <m/>
    <m/>
  </r>
  <r>
    <x v="43"/>
    <x v="5"/>
    <x v="8"/>
    <x v="6"/>
    <m/>
    <m/>
    <m/>
  </r>
  <r>
    <x v="43"/>
    <x v="5"/>
    <x v="9"/>
    <x v="0"/>
    <m/>
    <m/>
    <m/>
  </r>
  <r>
    <x v="43"/>
    <x v="5"/>
    <x v="9"/>
    <x v="1"/>
    <m/>
    <m/>
    <m/>
  </r>
  <r>
    <x v="43"/>
    <x v="5"/>
    <x v="9"/>
    <x v="2"/>
    <m/>
    <m/>
    <m/>
  </r>
  <r>
    <x v="43"/>
    <x v="5"/>
    <x v="9"/>
    <x v="3"/>
    <m/>
    <m/>
    <m/>
  </r>
  <r>
    <x v="43"/>
    <x v="5"/>
    <x v="9"/>
    <x v="4"/>
    <m/>
    <m/>
    <m/>
  </r>
  <r>
    <x v="43"/>
    <x v="5"/>
    <x v="9"/>
    <x v="5"/>
    <m/>
    <m/>
    <m/>
  </r>
  <r>
    <x v="43"/>
    <x v="5"/>
    <x v="9"/>
    <x v="6"/>
    <m/>
    <m/>
    <m/>
  </r>
  <r>
    <x v="44"/>
    <x v="6"/>
    <x v="10"/>
    <x v="0"/>
    <s v="MJSB"/>
    <s v="Angels"/>
    <s v="Yankees"/>
  </r>
  <r>
    <x v="44"/>
    <x v="6"/>
    <x v="10"/>
    <x v="1"/>
    <s v="IM/MJBB"/>
    <s v="Tigers"/>
    <s v="Cardinals"/>
  </r>
  <r>
    <x v="44"/>
    <x v="6"/>
    <x v="10"/>
    <x v="2"/>
    <s v="AA"/>
    <s v="Pirates"/>
    <s v="Mets"/>
  </r>
  <r>
    <x v="44"/>
    <x v="6"/>
    <x v="10"/>
    <x v="3"/>
    <s v="AA"/>
    <s v="A's"/>
    <s v="Nationals"/>
  </r>
  <r>
    <x v="44"/>
    <x v="6"/>
    <x v="10"/>
    <x v="4"/>
    <s v="JR/IM"/>
    <s v="Recruits"/>
    <s v="Rockies"/>
  </r>
  <r>
    <x v="44"/>
    <x v="6"/>
    <x v="10"/>
    <x v="5"/>
    <s v="RKBB"/>
    <s v="Tigers"/>
    <s v="A's"/>
  </r>
  <r>
    <x v="44"/>
    <x v="6"/>
    <x v="10"/>
    <x v="6"/>
    <s v="AAA/MJBB"/>
    <s v="Dodgers"/>
    <s v="Angels"/>
  </r>
  <r>
    <x v="45"/>
    <x v="0"/>
    <x v="10"/>
    <x v="0"/>
    <s v="MJSB"/>
    <s v="Angels"/>
    <s v="Marlins"/>
  </r>
  <r>
    <x v="45"/>
    <x v="0"/>
    <x v="10"/>
    <x v="1"/>
    <s v="IM"/>
    <s v="MudHens"/>
    <s v="Cardinals"/>
  </r>
  <r>
    <x v="45"/>
    <x v="0"/>
    <x v="10"/>
    <x v="2"/>
    <s v="AAA/MJBB"/>
    <s v="Stars"/>
    <s v="Rockies"/>
  </r>
  <r>
    <x v="45"/>
    <x v="0"/>
    <x v="10"/>
    <x v="3"/>
    <m/>
    <m/>
    <m/>
  </r>
  <r>
    <x v="45"/>
    <x v="0"/>
    <x v="10"/>
    <x v="4"/>
    <s v="JR"/>
    <s v="Diamondbacks"/>
    <s v="White Sox"/>
  </r>
  <r>
    <x v="45"/>
    <x v="0"/>
    <x v="10"/>
    <x v="5"/>
    <m/>
    <m/>
    <m/>
  </r>
  <r>
    <x v="45"/>
    <x v="0"/>
    <x v="10"/>
    <x v="6"/>
    <m/>
    <m/>
    <m/>
  </r>
  <r>
    <x v="46"/>
    <x v="1"/>
    <x v="10"/>
    <x v="0"/>
    <s v="RKBB"/>
    <s v="Tigers"/>
    <s v="Mets"/>
  </r>
  <r>
    <x v="46"/>
    <x v="1"/>
    <x v="10"/>
    <x v="1"/>
    <s v="AA"/>
    <s v="A's"/>
    <s v="Pirates"/>
  </r>
  <r>
    <x v="46"/>
    <x v="1"/>
    <x v="10"/>
    <x v="2"/>
    <s v="MNSB"/>
    <s v="Angels"/>
    <s v="Marlins"/>
  </r>
  <r>
    <x v="46"/>
    <x v="1"/>
    <x v="10"/>
    <x v="3"/>
    <s v="MNSB"/>
    <s v="Red Sox"/>
    <s v="Dodgers"/>
  </r>
  <r>
    <x v="46"/>
    <x v="1"/>
    <x v="10"/>
    <x v="4"/>
    <m/>
    <m/>
    <m/>
  </r>
  <r>
    <x v="46"/>
    <x v="1"/>
    <x v="10"/>
    <x v="5"/>
    <m/>
    <m/>
    <m/>
  </r>
  <r>
    <x v="46"/>
    <x v="1"/>
    <x v="10"/>
    <x v="6"/>
    <m/>
    <m/>
    <m/>
  </r>
  <r>
    <x v="47"/>
    <x v="2"/>
    <x v="10"/>
    <x v="0"/>
    <m/>
    <m/>
    <m/>
  </r>
  <r>
    <x v="47"/>
    <x v="2"/>
    <x v="10"/>
    <x v="1"/>
    <s v="IM"/>
    <s v="Rockies"/>
    <s v="Mudhens"/>
  </r>
  <r>
    <x v="47"/>
    <x v="2"/>
    <x v="10"/>
    <x v="2"/>
    <s v="AA"/>
    <s v="Mets"/>
    <s v="Nationals"/>
  </r>
  <r>
    <x v="47"/>
    <x v="2"/>
    <x v="10"/>
    <x v="3"/>
    <m/>
    <m/>
    <m/>
  </r>
  <r>
    <x v="47"/>
    <x v="2"/>
    <x v="10"/>
    <x v="4"/>
    <s v="JR"/>
    <s v="White Sox"/>
    <s v="Recruits"/>
  </r>
  <r>
    <x v="47"/>
    <x v="2"/>
    <x v="10"/>
    <x v="5"/>
    <m/>
    <m/>
    <m/>
  </r>
  <r>
    <x v="47"/>
    <x v="2"/>
    <x v="10"/>
    <x v="6"/>
    <m/>
    <m/>
    <m/>
  </r>
  <r>
    <x v="48"/>
    <x v="3"/>
    <x v="10"/>
    <x v="0"/>
    <m/>
    <m/>
    <m/>
  </r>
  <r>
    <x v="48"/>
    <x v="3"/>
    <x v="10"/>
    <x v="1"/>
    <m/>
    <m/>
    <m/>
  </r>
  <r>
    <x v="48"/>
    <x v="3"/>
    <x v="10"/>
    <x v="2"/>
    <m/>
    <m/>
    <m/>
  </r>
  <r>
    <x v="48"/>
    <x v="3"/>
    <x v="10"/>
    <x v="3"/>
    <s v="AAA"/>
    <s v="Braves"/>
    <s v="Dodgers"/>
  </r>
  <r>
    <x v="48"/>
    <x v="3"/>
    <x v="10"/>
    <x v="4"/>
    <m/>
    <m/>
    <m/>
  </r>
  <r>
    <x v="48"/>
    <x v="3"/>
    <x v="10"/>
    <x v="5"/>
    <m/>
    <m/>
    <m/>
  </r>
  <r>
    <x v="48"/>
    <x v="3"/>
    <x v="10"/>
    <x v="6"/>
    <m/>
    <m/>
    <m/>
  </r>
  <r>
    <x v="49"/>
    <x v="4"/>
    <x v="1"/>
    <x v="0"/>
    <m/>
    <m/>
    <m/>
  </r>
  <r>
    <x v="49"/>
    <x v="4"/>
    <x v="1"/>
    <x v="1"/>
    <s v="MJBB"/>
    <s v="Giants"/>
    <s v="Rockies"/>
  </r>
  <r>
    <x v="49"/>
    <x v="4"/>
    <x v="1"/>
    <x v="2"/>
    <m/>
    <m/>
    <m/>
  </r>
  <r>
    <x v="49"/>
    <x v="4"/>
    <x v="1"/>
    <x v="3"/>
    <m/>
    <m/>
    <m/>
  </r>
  <r>
    <x v="49"/>
    <x v="4"/>
    <x v="1"/>
    <x v="4"/>
    <m/>
    <m/>
    <m/>
  </r>
  <r>
    <x v="49"/>
    <x v="4"/>
    <x v="1"/>
    <x v="5"/>
    <m/>
    <m/>
    <m/>
  </r>
  <r>
    <x v="49"/>
    <x v="4"/>
    <x v="1"/>
    <x v="6"/>
    <m/>
    <m/>
    <m/>
  </r>
  <r>
    <x v="49"/>
    <x v="4"/>
    <x v="4"/>
    <x v="0"/>
    <s v="MJSB"/>
    <s v="Yankees"/>
    <s v="Marlins"/>
  </r>
  <r>
    <x v="49"/>
    <x v="4"/>
    <x v="4"/>
    <x v="1"/>
    <m/>
    <m/>
    <m/>
  </r>
  <r>
    <x v="49"/>
    <x v="4"/>
    <x v="4"/>
    <x v="2"/>
    <s v="MNSB"/>
    <s v="Red Sox"/>
    <s v="Angels"/>
  </r>
  <r>
    <x v="49"/>
    <x v="4"/>
    <x v="4"/>
    <x v="3"/>
    <s v="MNSB"/>
    <s v="Marlins"/>
    <s v="Dodgers"/>
  </r>
  <r>
    <x v="49"/>
    <x v="4"/>
    <x v="4"/>
    <x v="4"/>
    <s v="JR"/>
    <s v="Diamondbacks"/>
    <s v="White Sox"/>
  </r>
  <r>
    <x v="49"/>
    <x v="4"/>
    <x v="4"/>
    <x v="5"/>
    <m/>
    <m/>
    <m/>
  </r>
  <r>
    <x v="49"/>
    <x v="4"/>
    <x v="4"/>
    <x v="6"/>
    <m/>
    <m/>
    <m/>
  </r>
  <r>
    <x v="49"/>
    <x v="4"/>
    <x v="6"/>
    <x v="0"/>
    <s v="MJSB"/>
    <s v="Angels"/>
    <s v="Yankees"/>
  </r>
  <r>
    <x v="49"/>
    <x v="4"/>
    <x v="6"/>
    <x v="1"/>
    <m/>
    <m/>
    <m/>
  </r>
  <r>
    <x v="49"/>
    <x v="4"/>
    <x v="6"/>
    <x v="2"/>
    <s v="AA/AAA"/>
    <s v="Giants"/>
    <s v="Pirates"/>
  </r>
  <r>
    <x v="49"/>
    <x v="4"/>
    <x v="6"/>
    <x v="3"/>
    <m/>
    <m/>
    <m/>
  </r>
  <r>
    <x v="49"/>
    <x v="4"/>
    <x v="6"/>
    <x v="4"/>
    <m/>
    <m/>
    <m/>
  </r>
  <r>
    <x v="49"/>
    <x v="4"/>
    <x v="6"/>
    <x v="5"/>
    <m/>
    <m/>
    <m/>
  </r>
  <r>
    <x v="49"/>
    <x v="4"/>
    <x v="6"/>
    <x v="6"/>
    <m/>
    <m/>
    <m/>
  </r>
  <r>
    <x v="49"/>
    <x v="4"/>
    <x v="7"/>
    <x v="0"/>
    <m/>
    <m/>
    <m/>
  </r>
  <r>
    <x v="49"/>
    <x v="4"/>
    <x v="7"/>
    <x v="1"/>
    <m/>
    <m/>
    <m/>
  </r>
  <r>
    <x v="49"/>
    <x v="4"/>
    <x v="7"/>
    <x v="2"/>
    <m/>
    <m/>
    <m/>
  </r>
  <r>
    <x v="49"/>
    <x v="4"/>
    <x v="7"/>
    <x v="3"/>
    <m/>
    <m/>
    <m/>
  </r>
  <r>
    <x v="49"/>
    <x v="4"/>
    <x v="7"/>
    <x v="4"/>
    <m/>
    <m/>
    <m/>
  </r>
  <r>
    <x v="49"/>
    <x v="4"/>
    <x v="7"/>
    <x v="5"/>
    <m/>
    <m/>
    <m/>
  </r>
  <r>
    <x v="49"/>
    <x v="4"/>
    <x v="7"/>
    <x v="6"/>
    <m/>
    <m/>
    <m/>
  </r>
  <r>
    <x v="50"/>
    <x v="5"/>
    <x v="5"/>
    <x v="0"/>
    <m/>
    <m/>
    <m/>
  </r>
  <r>
    <x v="50"/>
    <x v="5"/>
    <x v="5"/>
    <x v="1"/>
    <m/>
    <m/>
    <m/>
  </r>
  <r>
    <x v="50"/>
    <x v="5"/>
    <x v="5"/>
    <x v="2"/>
    <m/>
    <m/>
    <m/>
  </r>
  <r>
    <x v="50"/>
    <x v="5"/>
    <x v="5"/>
    <x v="3"/>
    <m/>
    <m/>
    <m/>
  </r>
  <r>
    <x v="50"/>
    <x v="5"/>
    <x v="5"/>
    <x v="4"/>
    <m/>
    <m/>
    <m/>
  </r>
  <r>
    <x v="50"/>
    <x v="5"/>
    <x v="5"/>
    <x v="5"/>
    <m/>
    <m/>
    <m/>
  </r>
  <r>
    <x v="50"/>
    <x v="5"/>
    <x v="5"/>
    <x v="6"/>
    <m/>
    <m/>
    <m/>
  </r>
  <r>
    <x v="50"/>
    <x v="5"/>
    <x v="8"/>
    <x v="0"/>
    <m/>
    <m/>
    <m/>
  </r>
  <r>
    <x v="50"/>
    <x v="5"/>
    <x v="8"/>
    <x v="1"/>
    <m/>
    <m/>
    <m/>
  </r>
  <r>
    <x v="50"/>
    <x v="5"/>
    <x v="8"/>
    <x v="2"/>
    <m/>
    <m/>
    <m/>
  </r>
  <r>
    <x v="50"/>
    <x v="5"/>
    <x v="8"/>
    <x v="3"/>
    <m/>
    <m/>
    <m/>
  </r>
  <r>
    <x v="50"/>
    <x v="5"/>
    <x v="8"/>
    <x v="4"/>
    <m/>
    <m/>
    <m/>
  </r>
  <r>
    <x v="50"/>
    <x v="5"/>
    <x v="8"/>
    <x v="5"/>
    <m/>
    <m/>
    <m/>
  </r>
  <r>
    <x v="50"/>
    <x v="5"/>
    <x v="8"/>
    <x v="6"/>
    <m/>
    <m/>
    <m/>
  </r>
  <r>
    <x v="50"/>
    <x v="5"/>
    <x v="9"/>
    <x v="0"/>
    <m/>
    <m/>
    <m/>
  </r>
  <r>
    <x v="50"/>
    <x v="5"/>
    <x v="9"/>
    <x v="1"/>
    <m/>
    <m/>
    <m/>
  </r>
  <r>
    <x v="50"/>
    <x v="5"/>
    <x v="9"/>
    <x v="2"/>
    <m/>
    <m/>
    <m/>
  </r>
  <r>
    <x v="50"/>
    <x v="5"/>
    <x v="9"/>
    <x v="3"/>
    <m/>
    <m/>
    <m/>
  </r>
  <r>
    <x v="50"/>
    <x v="5"/>
    <x v="9"/>
    <x v="4"/>
    <m/>
    <m/>
    <m/>
  </r>
  <r>
    <x v="50"/>
    <x v="5"/>
    <x v="9"/>
    <x v="5"/>
    <m/>
    <m/>
    <m/>
  </r>
  <r>
    <x v="50"/>
    <x v="5"/>
    <x v="9"/>
    <x v="6"/>
    <m/>
    <m/>
    <m/>
  </r>
  <r>
    <x v="51"/>
    <x v="6"/>
    <x v="10"/>
    <x v="0"/>
    <s v="MJSB"/>
    <s v="Angels"/>
    <s v="Yankees"/>
  </r>
  <r>
    <x v="51"/>
    <x v="6"/>
    <x v="10"/>
    <x v="1"/>
    <s v="AA/AAA"/>
    <s v="Braves"/>
    <s v="Mets"/>
  </r>
  <r>
    <x v="51"/>
    <x v="6"/>
    <x v="10"/>
    <x v="2"/>
    <s v="AA/AAA"/>
    <s v="Mets"/>
    <s v="Braves"/>
  </r>
  <r>
    <x v="51"/>
    <x v="6"/>
    <x v="10"/>
    <x v="3"/>
    <s v="AAA/MJBB"/>
    <s v="Dodgers"/>
    <s v="Tigers"/>
  </r>
  <r>
    <x v="51"/>
    <x v="6"/>
    <x v="10"/>
    <x v="4"/>
    <s v="IM"/>
    <s v="Rockies"/>
    <s v="Cardinals"/>
  </r>
  <r>
    <x v="51"/>
    <x v="6"/>
    <x v="10"/>
    <x v="5"/>
    <m/>
    <m/>
    <m/>
  </r>
  <r>
    <x v="51"/>
    <x v="6"/>
    <x v="10"/>
    <x v="6"/>
    <m/>
    <m/>
    <m/>
  </r>
  <r>
    <x v="52"/>
    <x v="0"/>
    <x v="10"/>
    <x v="0"/>
    <s v="MJSB"/>
    <s v="Angels"/>
    <s v="Marlins"/>
  </r>
  <r>
    <x v="52"/>
    <x v="0"/>
    <x v="10"/>
    <x v="1"/>
    <s v="AAA/MJBB"/>
    <s v="Dodgers"/>
    <s v="Rockies"/>
  </r>
  <r>
    <x v="52"/>
    <x v="0"/>
    <x v="10"/>
    <x v="2"/>
    <s v="AAA/MJBB"/>
    <s v="Giants"/>
    <s v="Angels"/>
  </r>
  <r>
    <x v="52"/>
    <x v="0"/>
    <x v="10"/>
    <x v="3"/>
    <s v="AAA"/>
    <s v="Tigers"/>
    <s v="Dodgers"/>
  </r>
  <r>
    <x v="52"/>
    <x v="0"/>
    <x v="10"/>
    <x v="4"/>
    <s v="IM"/>
    <s v="MudHens"/>
    <s v="Giants"/>
  </r>
  <r>
    <x v="52"/>
    <x v="0"/>
    <x v="10"/>
    <x v="5"/>
    <m/>
    <m/>
    <m/>
  </r>
  <r>
    <x v="52"/>
    <x v="0"/>
    <x v="10"/>
    <x v="6"/>
    <m/>
    <m/>
    <m/>
  </r>
  <r>
    <x v="53"/>
    <x v="1"/>
    <x v="10"/>
    <x v="0"/>
    <s v="AA"/>
    <s v="Mets"/>
    <s v="Nationals"/>
  </r>
  <r>
    <x v="53"/>
    <x v="1"/>
    <x v="10"/>
    <x v="1"/>
    <m/>
    <m/>
    <m/>
  </r>
  <r>
    <x v="53"/>
    <x v="1"/>
    <x v="10"/>
    <x v="2"/>
    <s v="MNSB"/>
    <s v="Dodgers"/>
    <s v="Marlins"/>
  </r>
  <r>
    <x v="53"/>
    <x v="1"/>
    <x v="10"/>
    <x v="3"/>
    <s v="MNSB"/>
    <s v="Angels"/>
    <s v="Red Sox"/>
  </r>
  <r>
    <x v="53"/>
    <x v="1"/>
    <x v="10"/>
    <x v="4"/>
    <m/>
    <m/>
    <m/>
  </r>
  <r>
    <x v="53"/>
    <x v="1"/>
    <x v="10"/>
    <x v="5"/>
    <s v="RKBB"/>
    <s v="Mets"/>
    <s v="A's"/>
  </r>
  <r>
    <x v="53"/>
    <x v="1"/>
    <x v="10"/>
    <x v="6"/>
    <m/>
    <m/>
    <m/>
  </r>
  <r>
    <x v="54"/>
    <x v="2"/>
    <x v="10"/>
    <x v="0"/>
    <m/>
    <m/>
    <m/>
  </r>
  <r>
    <x v="54"/>
    <x v="2"/>
    <x v="10"/>
    <x v="1"/>
    <s v="IM"/>
    <s v="Rockies"/>
    <s v="Giants"/>
  </r>
  <r>
    <x v="54"/>
    <x v="2"/>
    <x v="10"/>
    <x v="2"/>
    <s v="AAA"/>
    <s v="Braves"/>
    <s v="Stars"/>
  </r>
  <r>
    <x v="54"/>
    <x v="2"/>
    <x v="10"/>
    <x v="3"/>
    <m/>
    <m/>
    <m/>
  </r>
  <r>
    <x v="54"/>
    <x v="2"/>
    <x v="10"/>
    <x v="4"/>
    <s v="JR/IM"/>
    <s v="Recruits"/>
    <s v="Mudhens"/>
  </r>
  <r>
    <x v="54"/>
    <x v="2"/>
    <x v="10"/>
    <x v="5"/>
    <m/>
    <m/>
    <m/>
  </r>
  <r>
    <x v="54"/>
    <x v="2"/>
    <x v="10"/>
    <x v="6"/>
    <m/>
    <m/>
    <m/>
  </r>
  <r>
    <x v="54"/>
    <x v="2"/>
    <x v="11"/>
    <x v="7"/>
    <s v="AAA"/>
    <s v="Stars"/>
    <s v="Angels"/>
  </r>
  <r>
    <x v="55"/>
    <x v="3"/>
    <x v="10"/>
    <x v="0"/>
    <m/>
    <m/>
    <m/>
  </r>
  <r>
    <x v="55"/>
    <x v="3"/>
    <x v="10"/>
    <x v="1"/>
    <m/>
    <m/>
    <m/>
  </r>
  <r>
    <x v="55"/>
    <x v="3"/>
    <x v="10"/>
    <x v="2"/>
    <m/>
    <m/>
    <m/>
  </r>
  <r>
    <x v="55"/>
    <x v="3"/>
    <x v="10"/>
    <x v="3"/>
    <m/>
    <m/>
    <m/>
  </r>
  <r>
    <x v="55"/>
    <x v="3"/>
    <x v="10"/>
    <x v="4"/>
    <m/>
    <m/>
    <m/>
  </r>
  <r>
    <x v="55"/>
    <x v="3"/>
    <x v="10"/>
    <x v="5"/>
    <m/>
    <m/>
    <m/>
  </r>
  <r>
    <x v="55"/>
    <x v="3"/>
    <x v="10"/>
    <x v="6"/>
    <m/>
    <m/>
    <m/>
  </r>
  <r>
    <x v="55"/>
    <x v="3"/>
    <x v="11"/>
    <x v="7"/>
    <s v="AAA/MJBB"/>
    <s v="Tigers"/>
    <s v="Dodgers"/>
  </r>
  <r>
    <x v="56"/>
    <x v="4"/>
    <x v="1"/>
    <x v="0"/>
    <m/>
    <m/>
    <m/>
  </r>
  <r>
    <x v="56"/>
    <x v="4"/>
    <x v="1"/>
    <x v="1"/>
    <s v="AAA/MJBB"/>
    <s v="Angels"/>
    <s v="Rockies"/>
  </r>
  <r>
    <x v="56"/>
    <x v="4"/>
    <x v="1"/>
    <x v="2"/>
    <s v="MNSB"/>
    <s v="RHLL Minors #4"/>
    <s v="RHLL Minors #1"/>
  </r>
  <r>
    <x v="56"/>
    <x v="4"/>
    <x v="1"/>
    <x v="3"/>
    <s v="MNSB"/>
    <s v="RHLL Minors #3"/>
    <s v="RHLL Minors #2"/>
  </r>
  <r>
    <x v="56"/>
    <x v="4"/>
    <x v="1"/>
    <x v="4"/>
    <m/>
    <m/>
    <m/>
  </r>
  <r>
    <x v="56"/>
    <x v="4"/>
    <x v="1"/>
    <x v="5"/>
    <m/>
    <m/>
    <m/>
  </r>
  <r>
    <x v="56"/>
    <x v="4"/>
    <x v="1"/>
    <x v="6"/>
    <m/>
    <m/>
    <m/>
  </r>
  <r>
    <x v="56"/>
    <x v="4"/>
    <x v="4"/>
    <x v="0"/>
    <m/>
    <m/>
    <m/>
  </r>
  <r>
    <x v="56"/>
    <x v="4"/>
    <x v="4"/>
    <x v="1"/>
    <m/>
    <m/>
    <m/>
  </r>
  <r>
    <x v="56"/>
    <x v="4"/>
    <x v="4"/>
    <x v="2"/>
    <s v="MNSB"/>
    <s v="RHLL Minors Winner Game 1"/>
    <s v="RHLL Minors Winner Game 2"/>
  </r>
  <r>
    <x v="56"/>
    <x v="4"/>
    <x v="4"/>
    <x v="3"/>
    <s v="MNSB"/>
    <s v="RHLL Minors Loser Game 1"/>
    <s v="RHLL Minors Loser Game 2"/>
  </r>
  <r>
    <x v="56"/>
    <x v="4"/>
    <x v="4"/>
    <x v="4"/>
    <s v="JR"/>
    <s v="Diamondbacks"/>
    <s v="Recruits"/>
  </r>
  <r>
    <x v="56"/>
    <x v="4"/>
    <x v="4"/>
    <x v="5"/>
    <m/>
    <m/>
    <m/>
  </r>
  <r>
    <x v="56"/>
    <x v="4"/>
    <x v="4"/>
    <x v="6"/>
    <m/>
    <m/>
    <m/>
  </r>
  <r>
    <x v="56"/>
    <x v="4"/>
    <x v="6"/>
    <x v="0"/>
    <s v="MJSB"/>
    <s v="Marlins"/>
    <s v="Yankees"/>
  </r>
  <r>
    <x v="56"/>
    <x v="4"/>
    <x v="6"/>
    <x v="1"/>
    <m/>
    <m/>
    <m/>
  </r>
  <r>
    <x v="56"/>
    <x v="4"/>
    <x v="6"/>
    <x v="2"/>
    <m/>
    <m/>
    <m/>
  </r>
  <r>
    <x v="56"/>
    <x v="4"/>
    <x v="6"/>
    <x v="3"/>
    <m/>
    <m/>
    <m/>
  </r>
  <r>
    <x v="56"/>
    <x v="4"/>
    <x v="6"/>
    <x v="4"/>
    <m/>
    <m/>
    <m/>
  </r>
  <r>
    <x v="56"/>
    <x v="4"/>
    <x v="6"/>
    <x v="5"/>
    <m/>
    <m/>
    <m/>
  </r>
  <r>
    <x v="56"/>
    <x v="4"/>
    <x v="6"/>
    <x v="6"/>
    <m/>
    <m/>
    <m/>
  </r>
  <r>
    <x v="56"/>
    <x v="4"/>
    <x v="7"/>
    <x v="0"/>
    <m/>
    <m/>
    <m/>
  </r>
  <r>
    <x v="56"/>
    <x v="4"/>
    <x v="7"/>
    <x v="1"/>
    <m/>
    <m/>
    <m/>
  </r>
  <r>
    <x v="56"/>
    <x v="4"/>
    <x v="7"/>
    <x v="2"/>
    <m/>
    <m/>
    <m/>
  </r>
  <r>
    <x v="56"/>
    <x v="4"/>
    <x v="7"/>
    <x v="3"/>
    <m/>
    <m/>
    <m/>
  </r>
  <r>
    <x v="56"/>
    <x v="4"/>
    <x v="7"/>
    <x v="4"/>
    <m/>
    <m/>
    <m/>
  </r>
  <r>
    <x v="56"/>
    <x v="4"/>
    <x v="7"/>
    <x v="5"/>
    <m/>
    <m/>
    <m/>
  </r>
  <r>
    <x v="56"/>
    <x v="4"/>
    <x v="7"/>
    <x v="6"/>
    <m/>
    <m/>
    <m/>
  </r>
  <r>
    <x v="57"/>
    <x v="5"/>
    <x v="5"/>
    <x v="0"/>
    <m/>
    <m/>
    <m/>
  </r>
  <r>
    <x v="57"/>
    <x v="5"/>
    <x v="5"/>
    <x v="1"/>
    <m/>
    <m/>
    <m/>
  </r>
  <r>
    <x v="57"/>
    <x v="5"/>
    <x v="5"/>
    <x v="2"/>
    <m/>
    <m/>
    <m/>
  </r>
  <r>
    <x v="57"/>
    <x v="5"/>
    <x v="5"/>
    <x v="3"/>
    <m/>
    <m/>
    <m/>
  </r>
  <r>
    <x v="57"/>
    <x v="5"/>
    <x v="5"/>
    <x v="4"/>
    <m/>
    <m/>
    <m/>
  </r>
  <r>
    <x v="57"/>
    <x v="5"/>
    <x v="5"/>
    <x v="5"/>
    <m/>
    <m/>
    <m/>
  </r>
  <r>
    <x v="57"/>
    <x v="5"/>
    <x v="5"/>
    <x v="6"/>
    <m/>
    <m/>
    <m/>
  </r>
  <r>
    <x v="57"/>
    <x v="5"/>
    <x v="8"/>
    <x v="0"/>
    <m/>
    <m/>
    <m/>
  </r>
  <r>
    <x v="57"/>
    <x v="5"/>
    <x v="8"/>
    <x v="1"/>
    <m/>
    <m/>
    <m/>
  </r>
  <r>
    <x v="57"/>
    <x v="5"/>
    <x v="8"/>
    <x v="2"/>
    <m/>
    <m/>
    <m/>
  </r>
  <r>
    <x v="57"/>
    <x v="5"/>
    <x v="8"/>
    <x v="3"/>
    <m/>
    <m/>
    <m/>
  </r>
  <r>
    <x v="57"/>
    <x v="5"/>
    <x v="8"/>
    <x v="4"/>
    <m/>
    <m/>
    <m/>
  </r>
  <r>
    <x v="57"/>
    <x v="5"/>
    <x v="8"/>
    <x v="5"/>
    <m/>
    <m/>
    <m/>
  </r>
  <r>
    <x v="57"/>
    <x v="5"/>
    <x v="8"/>
    <x v="6"/>
    <m/>
    <m/>
    <m/>
  </r>
  <r>
    <x v="57"/>
    <x v="5"/>
    <x v="9"/>
    <x v="0"/>
    <m/>
    <m/>
    <m/>
  </r>
  <r>
    <x v="57"/>
    <x v="5"/>
    <x v="9"/>
    <x v="1"/>
    <m/>
    <m/>
    <m/>
  </r>
  <r>
    <x v="57"/>
    <x v="5"/>
    <x v="9"/>
    <x v="2"/>
    <m/>
    <m/>
    <m/>
  </r>
  <r>
    <x v="57"/>
    <x v="5"/>
    <x v="9"/>
    <x v="3"/>
    <m/>
    <m/>
    <m/>
  </r>
  <r>
    <x v="57"/>
    <x v="5"/>
    <x v="9"/>
    <x v="4"/>
    <m/>
    <m/>
    <m/>
  </r>
  <r>
    <x v="57"/>
    <x v="5"/>
    <x v="9"/>
    <x v="5"/>
    <m/>
    <m/>
    <m/>
  </r>
  <r>
    <x v="57"/>
    <x v="5"/>
    <x v="9"/>
    <x v="6"/>
    <m/>
    <m/>
    <m/>
  </r>
  <r>
    <x v="58"/>
    <x v="6"/>
    <x v="12"/>
    <x v="0"/>
    <s v="MJSB"/>
    <s v="Angels"/>
    <s v="Yankees"/>
  </r>
  <r>
    <x v="58"/>
    <x v="6"/>
    <x v="12"/>
    <x v="1"/>
    <s v="IM"/>
    <s v="Giants"/>
    <s v="Cardinals"/>
  </r>
  <r>
    <x v="58"/>
    <x v="6"/>
    <x v="12"/>
    <x v="2"/>
    <s v="AA"/>
    <s v="Pirates"/>
    <s v="Mets"/>
  </r>
  <r>
    <x v="58"/>
    <x v="6"/>
    <x v="12"/>
    <x v="3"/>
    <m/>
    <m/>
    <m/>
  </r>
  <r>
    <x v="58"/>
    <x v="6"/>
    <x v="12"/>
    <x v="4"/>
    <s v="JR/IM"/>
    <s v="Recruits"/>
    <s v="Rockies"/>
  </r>
  <r>
    <x v="58"/>
    <x v="6"/>
    <x v="12"/>
    <x v="5"/>
    <s v="RKBB"/>
    <s v="Tigers"/>
    <s v="Mets"/>
  </r>
  <r>
    <x v="58"/>
    <x v="6"/>
    <x v="12"/>
    <x v="6"/>
    <m/>
    <m/>
    <m/>
  </r>
  <r>
    <x v="59"/>
    <x v="0"/>
    <x v="12"/>
    <x v="0"/>
    <s v="AAA"/>
    <s v="Braves"/>
    <s v="Giants"/>
  </r>
  <r>
    <x v="59"/>
    <x v="0"/>
    <x v="12"/>
    <x v="1"/>
    <s v="AAA/MJBB"/>
    <s v="Stars"/>
    <s v="Rockies"/>
  </r>
  <r>
    <x v="59"/>
    <x v="0"/>
    <x v="12"/>
    <x v="2"/>
    <m/>
    <m/>
    <m/>
  </r>
  <r>
    <x v="59"/>
    <x v="0"/>
    <x v="12"/>
    <x v="3"/>
    <m/>
    <m/>
    <m/>
  </r>
  <r>
    <x v="59"/>
    <x v="0"/>
    <x v="12"/>
    <x v="4"/>
    <s v="JR/IM"/>
    <s v="White Sox"/>
    <s v="Mudhens"/>
  </r>
  <r>
    <x v="59"/>
    <x v="0"/>
    <x v="12"/>
    <x v="5"/>
    <m/>
    <m/>
    <m/>
  </r>
  <r>
    <x v="59"/>
    <x v="0"/>
    <x v="12"/>
    <x v="6"/>
    <m/>
    <m/>
    <m/>
  </r>
  <r>
    <x v="60"/>
    <x v="1"/>
    <x v="12"/>
    <x v="0"/>
    <s v="RKBB"/>
    <s v="A's "/>
    <s v="Tigers"/>
  </r>
  <r>
    <x v="60"/>
    <x v="1"/>
    <x v="12"/>
    <x v="1"/>
    <m/>
    <m/>
    <m/>
  </r>
  <r>
    <x v="60"/>
    <x v="1"/>
    <x v="12"/>
    <x v="2"/>
    <s v="AA"/>
    <s v="A's"/>
    <s v="Mets"/>
  </r>
  <r>
    <x v="60"/>
    <x v="1"/>
    <x v="12"/>
    <x v="3"/>
    <m/>
    <m/>
    <m/>
  </r>
  <r>
    <x v="60"/>
    <x v="1"/>
    <x v="12"/>
    <x v="4"/>
    <m/>
    <m/>
    <m/>
  </r>
  <r>
    <x v="60"/>
    <x v="1"/>
    <x v="12"/>
    <x v="5"/>
    <m/>
    <m/>
    <m/>
  </r>
  <r>
    <x v="60"/>
    <x v="1"/>
    <x v="12"/>
    <x v="6"/>
    <m/>
    <m/>
    <m/>
  </r>
  <r>
    <x v="61"/>
    <x v="2"/>
    <x v="12"/>
    <x v="0"/>
    <m/>
    <m/>
    <m/>
  </r>
  <r>
    <x v="61"/>
    <x v="2"/>
    <x v="12"/>
    <x v="1"/>
    <s v="AAA/MJBB"/>
    <s v="Braves"/>
    <s v="Angels"/>
  </r>
  <r>
    <x v="61"/>
    <x v="2"/>
    <x v="12"/>
    <x v="2"/>
    <s v="MJBB"/>
    <s v="Tigers"/>
    <s v="Rockies"/>
  </r>
  <r>
    <x v="61"/>
    <x v="2"/>
    <x v="12"/>
    <x v="3"/>
    <m/>
    <m/>
    <m/>
  </r>
  <r>
    <x v="61"/>
    <x v="2"/>
    <x v="12"/>
    <x v="4"/>
    <s v="JR/IM"/>
    <s v="Diamondbacks"/>
    <s v="Rockies"/>
  </r>
  <r>
    <x v="61"/>
    <x v="2"/>
    <x v="12"/>
    <x v="5"/>
    <m/>
    <m/>
    <m/>
  </r>
  <r>
    <x v="61"/>
    <x v="2"/>
    <x v="12"/>
    <x v="6"/>
    <m/>
    <m/>
    <m/>
  </r>
  <r>
    <x v="62"/>
    <x v="3"/>
    <x v="12"/>
    <x v="0"/>
    <m/>
    <m/>
    <m/>
  </r>
  <r>
    <x v="62"/>
    <x v="3"/>
    <x v="12"/>
    <x v="1"/>
    <m/>
    <m/>
    <m/>
  </r>
  <r>
    <x v="62"/>
    <x v="3"/>
    <x v="12"/>
    <x v="2"/>
    <m/>
    <m/>
    <m/>
  </r>
  <r>
    <x v="62"/>
    <x v="3"/>
    <x v="12"/>
    <x v="3"/>
    <m/>
    <m/>
    <m/>
  </r>
  <r>
    <x v="62"/>
    <x v="3"/>
    <x v="12"/>
    <x v="4"/>
    <m/>
    <m/>
    <m/>
  </r>
  <r>
    <x v="62"/>
    <x v="3"/>
    <x v="12"/>
    <x v="5"/>
    <m/>
    <m/>
    <m/>
  </r>
  <r>
    <x v="62"/>
    <x v="3"/>
    <x v="12"/>
    <x v="6"/>
    <m/>
    <m/>
    <m/>
  </r>
  <r>
    <x v="62"/>
    <x v="3"/>
    <x v="11"/>
    <x v="7"/>
    <s v="AAA"/>
    <s v="Dodgers"/>
    <s v="Giants"/>
  </r>
  <r>
    <x v="63"/>
    <x v="4"/>
    <x v="1"/>
    <x v="0"/>
    <m/>
    <m/>
    <m/>
  </r>
  <r>
    <x v="63"/>
    <x v="4"/>
    <x v="1"/>
    <x v="1"/>
    <s v="AAA/MJBB"/>
    <s v="Angels"/>
    <s v="Tigers"/>
  </r>
  <r>
    <x v="63"/>
    <x v="4"/>
    <x v="1"/>
    <x v="2"/>
    <m/>
    <m/>
    <m/>
  </r>
  <r>
    <x v="63"/>
    <x v="4"/>
    <x v="1"/>
    <x v="3"/>
    <m/>
    <m/>
    <m/>
  </r>
  <r>
    <x v="63"/>
    <x v="4"/>
    <x v="1"/>
    <x v="4"/>
    <m/>
    <m/>
    <m/>
  </r>
  <r>
    <x v="63"/>
    <x v="4"/>
    <x v="1"/>
    <x v="5"/>
    <m/>
    <m/>
    <m/>
  </r>
  <r>
    <x v="63"/>
    <x v="4"/>
    <x v="1"/>
    <x v="6"/>
    <m/>
    <m/>
    <m/>
  </r>
  <r>
    <x v="63"/>
    <x v="4"/>
    <x v="4"/>
    <x v="0"/>
    <m/>
    <m/>
    <m/>
  </r>
  <r>
    <x v="63"/>
    <x v="4"/>
    <x v="4"/>
    <x v="1"/>
    <m/>
    <m/>
    <m/>
  </r>
  <r>
    <x v="63"/>
    <x v="4"/>
    <x v="4"/>
    <x v="2"/>
    <m/>
    <m/>
    <m/>
  </r>
  <r>
    <x v="63"/>
    <x v="4"/>
    <x v="4"/>
    <x v="3"/>
    <m/>
    <m/>
    <m/>
  </r>
  <r>
    <x v="63"/>
    <x v="4"/>
    <x v="4"/>
    <x v="4"/>
    <m/>
    <m/>
    <m/>
  </r>
  <r>
    <x v="63"/>
    <x v="4"/>
    <x v="4"/>
    <x v="5"/>
    <m/>
    <m/>
    <m/>
  </r>
  <r>
    <x v="63"/>
    <x v="4"/>
    <x v="4"/>
    <x v="6"/>
    <m/>
    <m/>
    <m/>
  </r>
  <r>
    <x v="63"/>
    <x v="4"/>
    <x v="6"/>
    <x v="0"/>
    <m/>
    <m/>
    <m/>
  </r>
  <r>
    <x v="63"/>
    <x v="4"/>
    <x v="6"/>
    <x v="1"/>
    <m/>
    <m/>
    <m/>
  </r>
  <r>
    <x v="63"/>
    <x v="4"/>
    <x v="6"/>
    <x v="2"/>
    <m/>
    <m/>
    <m/>
  </r>
  <r>
    <x v="63"/>
    <x v="4"/>
    <x v="6"/>
    <x v="3"/>
    <m/>
    <m/>
    <m/>
  </r>
  <r>
    <x v="63"/>
    <x v="4"/>
    <x v="6"/>
    <x v="4"/>
    <m/>
    <m/>
    <m/>
  </r>
  <r>
    <x v="63"/>
    <x v="4"/>
    <x v="6"/>
    <x v="5"/>
    <m/>
    <m/>
    <m/>
  </r>
  <r>
    <x v="63"/>
    <x v="4"/>
    <x v="6"/>
    <x v="6"/>
    <m/>
    <m/>
    <m/>
  </r>
  <r>
    <x v="63"/>
    <x v="4"/>
    <x v="7"/>
    <x v="0"/>
    <m/>
    <m/>
    <m/>
  </r>
  <r>
    <x v="63"/>
    <x v="4"/>
    <x v="7"/>
    <x v="1"/>
    <m/>
    <m/>
    <m/>
  </r>
  <r>
    <x v="63"/>
    <x v="4"/>
    <x v="7"/>
    <x v="2"/>
    <m/>
    <m/>
    <m/>
  </r>
  <r>
    <x v="63"/>
    <x v="4"/>
    <x v="7"/>
    <x v="3"/>
    <m/>
    <m/>
    <m/>
  </r>
  <r>
    <x v="63"/>
    <x v="4"/>
    <x v="7"/>
    <x v="4"/>
    <m/>
    <m/>
    <m/>
  </r>
  <r>
    <x v="63"/>
    <x v="4"/>
    <x v="7"/>
    <x v="5"/>
    <m/>
    <m/>
    <m/>
  </r>
  <r>
    <x v="63"/>
    <x v="4"/>
    <x v="7"/>
    <x v="6"/>
    <m/>
    <m/>
    <m/>
  </r>
  <r>
    <x v="64"/>
    <x v="5"/>
    <x v="5"/>
    <x v="0"/>
    <m/>
    <m/>
    <m/>
  </r>
  <r>
    <x v="64"/>
    <x v="5"/>
    <x v="5"/>
    <x v="1"/>
    <m/>
    <m/>
    <m/>
  </r>
  <r>
    <x v="64"/>
    <x v="5"/>
    <x v="5"/>
    <x v="2"/>
    <m/>
    <m/>
    <m/>
  </r>
  <r>
    <x v="64"/>
    <x v="5"/>
    <x v="5"/>
    <x v="3"/>
    <m/>
    <m/>
    <m/>
  </r>
  <r>
    <x v="64"/>
    <x v="5"/>
    <x v="5"/>
    <x v="4"/>
    <m/>
    <m/>
    <m/>
  </r>
  <r>
    <x v="64"/>
    <x v="5"/>
    <x v="5"/>
    <x v="5"/>
    <m/>
    <m/>
    <m/>
  </r>
  <r>
    <x v="64"/>
    <x v="5"/>
    <x v="5"/>
    <x v="6"/>
    <m/>
    <m/>
    <m/>
  </r>
  <r>
    <x v="64"/>
    <x v="5"/>
    <x v="8"/>
    <x v="0"/>
    <m/>
    <m/>
    <m/>
  </r>
  <r>
    <x v="64"/>
    <x v="5"/>
    <x v="8"/>
    <x v="1"/>
    <m/>
    <m/>
    <m/>
  </r>
  <r>
    <x v="64"/>
    <x v="5"/>
    <x v="8"/>
    <x v="2"/>
    <m/>
    <m/>
    <m/>
  </r>
  <r>
    <x v="64"/>
    <x v="5"/>
    <x v="8"/>
    <x v="3"/>
    <m/>
    <m/>
    <m/>
  </r>
  <r>
    <x v="64"/>
    <x v="5"/>
    <x v="8"/>
    <x v="4"/>
    <m/>
    <m/>
    <m/>
  </r>
  <r>
    <x v="64"/>
    <x v="5"/>
    <x v="8"/>
    <x v="5"/>
    <m/>
    <m/>
    <m/>
  </r>
  <r>
    <x v="64"/>
    <x v="5"/>
    <x v="8"/>
    <x v="6"/>
    <m/>
    <m/>
    <m/>
  </r>
  <r>
    <x v="64"/>
    <x v="5"/>
    <x v="9"/>
    <x v="0"/>
    <m/>
    <m/>
    <m/>
  </r>
  <r>
    <x v="64"/>
    <x v="5"/>
    <x v="9"/>
    <x v="1"/>
    <m/>
    <m/>
    <m/>
  </r>
  <r>
    <x v="64"/>
    <x v="5"/>
    <x v="9"/>
    <x v="2"/>
    <m/>
    <m/>
    <m/>
  </r>
  <r>
    <x v="64"/>
    <x v="5"/>
    <x v="9"/>
    <x v="3"/>
    <m/>
    <m/>
    <m/>
  </r>
  <r>
    <x v="64"/>
    <x v="5"/>
    <x v="9"/>
    <x v="4"/>
    <m/>
    <m/>
    <m/>
  </r>
  <r>
    <x v="64"/>
    <x v="5"/>
    <x v="9"/>
    <x v="5"/>
    <m/>
    <m/>
    <m/>
  </r>
  <r>
    <x v="64"/>
    <x v="5"/>
    <x v="9"/>
    <x v="6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gridDropZones="1" multipleFieldFilters="0">
  <location ref="A3:DR16" firstHeaderRow="1" firstDataRow="4" firstDataCol="1"/>
  <pivotFields count="7">
    <pivotField axis="axisCol" numFmtId="14" subtotalTop="0" showAll="0" sortType="ascending" defaultSubtotal="0">
      <items count="377">
        <item m="1" x="180"/>
        <item m="1" x="132"/>
        <item m="1" x="87"/>
        <item m="1" x="176"/>
        <item m="1" x="74"/>
        <item m="1" x="338"/>
        <item m="1" x="233"/>
        <item m="1" x="188"/>
        <item m="1" x="144"/>
        <item m="1" x="94"/>
        <item m="1" x="359"/>
        <item m="1" x="311"/>
        <item m="1" x="356"/>
        <item m="1" x="306"/>
        <item m="1" x="253"/>
        <item m="1" x="203"/>
        <item m="1" x="158"/>
        <item m="1" x="108"/>
        <item m="1" x="329"/>
        <item m="1" x="275"/>
        <item m="1" x="372"/>
        <item m="1" x="325"/>
        <item m="1" x="269"/>
        <item m="1" x="222"/>
        <item m="1" x="128"/>
        <item m="1" x="81"/>
        <item m="1" x="347"/>
        <item m="1" x="297"/>
        <item m="1" x="243"/>
        <item m="1" x="343"/>
        <item m="1" x="229"/>
        <item m="1" x="137"/>
        <item m="1" x="91"/>
        <item m="1" x="357"/>
        <item m="1" x="307"/>
        <item m="1" x="204"/>
        <item m="1" x="248"/>
        <item m="1" x="201"/>
        <item m="1" x="154"/>
        <item m="1" x="104"/>
        <item m="1" x="326"/>
        <item m="1" x="270"/>
        <item m="1" x="223"/>
        <item m="1" x="177"/>
        <item m="1" x="129"/>
        <item m="1" x="113"/>
        <item m="1" x="219"/>
        <item m="1" x="344"/>
        <item m="1" x="291"/>
        <item m="1" x="237"/>
        <item m="1" x="190"/>
        <item m="1" x="98"/>
        <item m="1" x="207"/>
        <item m="1" x="320"/>
        <item m="1" x="363"/>
        <item m="1" x="316"/>
        <item m="1" x="261"/>
        <item m="1" x="212"/>
        <item m="1" x="168"/>
        <item m="1" x="118"/>
        <item m="1" x="339"/>
        <item m="1" x="286"/>
        <item m="1" x="234"/>
        <item m="1" x="332"/>
        <item m="1" x="280"/>
        <item m="1" x="224"/>
        <item m="1" x="130"/>
        <item x="0"/>
        <item m="1" x="82"/>
        <item x="1"/>
        <item m="1" x="348"/>
        <item x="2"/>
        <item m="1" x="298"/>
        <item x="3"/>
        <item m="1" x="244"/>
        <item x="4"/>
        <item m="1" x="197"/>
        <item x="5"/>
        <item x="6"/>
        <item m="1" x="238"/>
        <item x="7"/>
        <item m="1" x="191"/>
        <item x="8"/>
        <item m="1" x="147"/>
        <item x="9"/>
        <item m="1" x="99"/>
        <item x="10"/>
        <item m="1" x="364"/>
        <item x="11"/>
        <item m="1" x="317"/>
        <item x="12"/>
        <item x="13"/>
        <item m="1" x="213"/>
        <item x="14"/>
        <item m="1" x="169"/>
        <item x="15"/>
        <item m="1" x="119"/>
        <item x="16"/>
        <item m="1" x="208"/>
        <item x="17"/>
        <item m="1" x="163"/>
        <item x="18"/>
        <item m="1" x="114"/>
        <item x="19"/>
        <item m="1" x="66"/>
        <item x="20"/>
        <item m="1" x="333"/>
        <item x="21"/>
        <item m="1" x="281"/>
        <item x="22"/>
        <item m="1" x="230"/>
        <item x="23"/>
        <item m="1" x="185"/>
        <item x="24"/>
        <item m="1" x="138"/>
        <item x="25"/>
        <item m="1" x="92"/>
        <item x="26"/>
        <item m="1" x="181"/>
        <item x="27"/>
        <item m="1" x="133"/>
        <item x="28"/>
        <item m="1" x="78"/>
        <item x="29"/>
        <item m="1" x="345"/>
        <item x="30"/>
        <item m="1" x="292"/>
        <item m="1" x="192"/>
        <item m="1" x="100"/>
        <item x="31"/>
        <item m="1" x="365"/>
        <item x="32"/>
        <item m="1" x="318"/>
        <item x="33"/>
        <item m="1" x="95"/>
        <item x="34"/>
        <item m="1" x="360"/>
        <item x="35"/>
        <item m="1" x="312"/>
        <item x="36"/>
        <item x="37"/>
        <item m="1" x="209"/>
        <item x="38"/>
        <item m="1" x="164"/>
        <item x="39"/>
        <item m="1" x="115"/>
        <item x="40"/>
        <item m="1" x="67"/>
        <item x="41"/>
        <item x="42"/>
        <item m="1" x="28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m="1" x="254"/>
        <item m="1" x="368"/>
        <item m="1" x="321"/>
        <item m="1" x="139"/>
        <item m="1" x="265"/>
        <item m="1" x="159"/>
        <item m="1" x="109"/>
        <item m="1" x="375"/>
        <item m="1" x="193"/>
        <item m="1" x="330"/>
        <item m="1" x="148"/>
        <item m="1" x="276"/>
        <item m="1" x="101"/>
        <item m="1" x="226"/>
        <item m="1" x="366"/>
        <item m="1" x="182"/>
        <item m="1" x="319"/>
        <item m="1" x="134"/>
        <item m="1" x="88"/>
        <item m="1" x="214"/>
        <item m="1" x="353"/>
        <item m="1" x="170"/>
        <item m="1" x="303"/>
        <item m="1" x="120"/>
        <item m="1" x="155"/>
        <item m="1" x="287"/>
        <item m="1" x="105"/>
        <item m="1" x="373"/>
        <item m="1" x="258"/>
        <item m="1" x="83"/>
        <item m="1" x="210"/>
        <item m="1" x="349"/>
        <item m="1" x="299"/>
        <item m="1" x="245"/>
        <item m="1" x="68"/>
        <item m="1" x="198"/>
        <item m="1" x="334"/>
        <item m="1" x="283"/>
        <item m="1" x="231"/>
        <item m="1" x="369"/>
        <item m="1" x="186"/>
        <item m="1" x="322"/>
        <item m="1" x="121"/>
        <item m="1" x="249"/>
        <item m="1" x="202"/>
        <item m="1" x="340"/>
        <item m="1" x="156"/>
        <item m="1" x="288"/>
        <item m="1" x="106"/>
        <item m="1" x="235"/>
        <item m="1" x="189"/>
        <item m="1" x="327"/>
        <item m="1" x="145"/>
        <item m="1" x="271"/>
        <item m="1" x="165"/>
        <item m="1" x="300"/>
        <item m="1" x="246"/>
        <item m="1" x="69"/>
        <item m="1" x="199"/>
        <item m="1" x="335"/>
        <item m="1" x="150"/>
        <item m="1" x="284"/>
        <item m="1" x="232"/>
        <item m="1" x="370"/>
        <item m="1" x="187"/>
        <item m="1" x="323"/>
        <item m="1" x="140"/>
        <item m="1" x="266"/>
        <item m="1" x="220"/>
        <item m="1" x="358"/>
        <item m="1" x="173"/>
        <item m="1" x="308"/>
        <item m="1" x="346"/>
        <item m="1" x="160"/>
        <item m="1" x="293"/>
        <item m="1" x="110"/>
        <item m="1" x="239"/>
        <item m="1" x="135"/>
        <item m="1" x="262"/>
        <item m="1" x="89"/>
        <item m="1" x="215"/>
        <item m="1" x="354"/>
        <item m="1" x="171"/>
        <item m="1" x="294"/>
        <item m="1" x="240"/>
        <item m="1" x="376"/>
        <item m="1" x="194"/>
        <item m="1" x="331"/>
        <item m="1" x="277"/>
        <item m="1" x="304"/>
        <item m="1" x="122"/>
        <item m="1" x="250"/>
        <item m="1" x="75"/>
        <item m="1" x="341"/>
        <item m="1" x="157"/>
        <item m="1" x="289"/>
        <item m="1" x="107"/>
        <item m="1" x="236"/>
        <item m="1" x="374"/>
        <item m="1" x="328"/>
        <item m="1" x="272"/>
        <item m="1" x="96"/>
        <item m="1" x="225"/>
        <item m="1" x="361"/>
        <item m="1" x="313"/>
        <item m="1" x="259"/>
        <item m="1" x="84"/>
        <item m="1" x="211"/>
        <item m="1" x="350"/>
        <item m="1" x="70"/>
        <item m="1" x="141"/>
        <item m="1" x="267"/>
        <item m="1" x="221"/>
        <item m="1" x="174"/>
        <item m="1" x="309"/>
        <item m="1" x="124"/>
        <item m="1" x="255"/>
        <item m="1" x="79"/>
        <item m="1" x="205"/>
        <item m="1" x="161"/>
        <item m="1" x="295"/>
        <item m="1" x="111"/>
        <item m="1" x="241"/>
        <item m="1" x="195"/>
        <item m="1" x="166"/>
        <item m="1" x="116"/>
        <item m="1" x="247"/>
        <item m="1" x="71"/>
        <item m="1" x="200"/>
        <item m="1" x="151"/>
        <item m="1" x="175"/>
        <item m="1" x="310"/>
        <item m="1" x="125"/>
        <item m="1" x="256"/>
        <item m="1" x="206"/>
        <item m="1" x="162"/>
        <item m="1" x="296"/>
        <item m="1" x="112"/>
        <item m="1" x="242"/>
        <item m="1" x="196"/>
        <item m="1" x="149"/>
        <item m="1" x="278"/>
        <item m="1" x="102"/>
        <item m="1" x="227"/>
        <item m="1" x="183"/>
        <item m="1" x="136"/>
        <item m="1" x="263"/>
        <item m="1" x="90"/>
        <item m="1" x="216"/>
        <item m="1" x="251"/>
        <item m="1" x="76"/>
        <item m="1" x="146"/>
        <item m="1" x="273"/>
        <item m="1" x="97"/>
        <item m="1" x="362"/>
        <item m="1" x="178"/>
        <item m="1" x="314"/>
        <item m="1" x="260"/>
        <item m="1" x="85"/>
        <item m="1" x="351"/>
        <item m="1" x="301"/>
        <item m="1" x="72"/>
        <item m="1" x="336"/>
        <item m="1" x="355"/>
        <item m="1" x="305"/>
        <item m="1" x="123"/>
        <item m="1" x="252"/>
        <item m="1" x="77"/>
        <item m="1" x="342"/>
        <item m="1" x="290"/>
        <item m="1" x="179"/>
        <item m="1" x="315"/>
        <item m="1" x="131"/>
        <item m="1" x="86"/>
        <item m="1" x="352"/>
        <item m="1" x="167"/>
        <item m="1" x="302"/>
        <item m="1" x="117"/>
        <item m="1" x="73"/>
        <item m="1" x="337"/>
        <item m="1" x="152"/>
        <item m="1" x="285"/>
        <item m="1" x="103"/>
        <item m="1" x="371"/>
        <item m="1" x="324"/>
        <item m="1" x="142"/>
        <item m="1" x="268"/>
        <item m="1" x="93"/>
        <item m="1" x="126"/>
        <item m="1" x="257"/>
        <item m="1" x="80"/>
        <item m="1" x="279"/>
        <item m="1" x="228"/>
        <item m="1" x="367"/>
        <item m="1" x="184"/>
        <item m="1" x="264"/>
        <item m="1" x="217"/>
        <item m="1" x="172"/>
        <item m="1" x="274"/>
        <item m="1" x="153"/>
        <item m="1" x="143"/>
        <item m="1" x="127"/>
        <item m="1" x="218"/>
        <item x="65"/>
      </items>
    </pivotField>
    <pivotField axis="axisCol" subtotalTop="0" showAll="0" defaultSubtotal="0">
      <items count="9">
        <item x="5"/>
        <item x="6"/>
        <item x="0"/>
        <item x="1"/>
        <item x="2"/>
        <item x="4"/>
        <item x="3"/>
        <item x="7"/>
        <item m="1" x="8"/>
      </items>
    </pivotField>
    <pivotField axis="axisCol" subtotalTop="0" showAll="0" sortType="ascending" defaultSubtotal="0">
      <items count="21">
        <item m="1" x="16"/>
        <item x="1"/>
        <item m="1" x="19"/>
        <item x="2"/>
        <item m="1" x="20"/>
        <item x="3"/>
        <item x="4"/>
        <item x="5"/>
        <item m="1" x="13"/>
        <item x="6"/>
        <item x="8"/>
        <item m="1" x="17"/>
        <item m="1" x="18"/>
        <item x="7"/>
        <item x="9"/>
        <item x="12"/>
        <item m="1" x="14"/>
        <item x="10"/>
        <item m="1" x="15"/>
        <item x="0"/>
        <item x="11"/>
      </items>
    </pivotField>
    <pivotField axis="axisRow" dataField="1" subtotalTop="0" showAll="0" sortType="ascending">
      <items count="54">
        <item m="1" x="9"/>
        <item m="1" x="12"/>
        <item m="1" x="16"/>
        <item m="1" x="18"/>
        <item m="1" x="22"/>
        <item x="0"/>
        <item x="1"/>
        <item x="2"/>
        <item x="3"/>
        <item x="4"/>
        <item x="5"/>
        <item m="1" x="23"/>
        <item m="1" x="50"/>
        <item x="6"/>
        <item m="1" x="47"/>
        <item m="1" x="51"/>
        <item x="7"/>
        <item m="1" x="30"/>
        <item m="1" x="46"/>
        <item m="1" x="52"/>
        <item m="1" x="27"/>
        <item m="1" x="35"/>
        <item m="1" x="34"/>
        <item m="1" x="15"/>
        <item m="1" x="10"/>
        <item m="1" x="39"/>
        <item m="1" x="25"/>
        <item m="1" x="17"/>
        <item m="1" x="49"/>
        <item m="1" x="14"/>
        <item m="1" x="48"/>
        <item m="1" x="43"/>
        <item m="1" x="36"/>
        <item m="1" x="13"/>
        <item m="1" x="24"/>
        <item m="1" x="38"/>
        <item m="1" x="11"/>
        <item m="1" x="32"/>
        <item m="1" x="19"/>
        <item m="1" x="44"/>
        <item m="1" x="28"/>
        <item m="1" x="21"/>
        <item m="1" x="29"/>
        <item m="1" x="33"/>
        <item m="1" x="41"/>
        <item m="1" x="26"/>
        <item m="1" x="31"/>
        <item m="1" x="40"/>
        <item m="1" x="42"/>
        <item m="1" x="20"/>
        <item m="1" x="45"/>
        <item m="1" x="37"/>
        <item x="8"/>
        <item t="default"/>
      </items>
    </pivotField>
    <pivotField subtotalTop="0" showAll="0"/>
    <pivotField subtotalTop="0" showAll="0"/>
    <pivotField subtotalTop="0" showAll="0"/>
  </pivotFields>
  <rowFields count="1">
    <field x="3"/>
  </rowFields>
  <rowItems count="10">
    <i>
      <x v="5"/>
    </i>
    <i>
      <x v="6"/>
    </i>
    <i>
      <x v="7"/>
    </i>
    <i>
      <x v="8"/>
    </i>
    <i>
      <x v="9"/>
    </i>
    <i>
      <x v="10"/>
    </i>
    <i>
      <x v="13"/>
    </i>
    <i>
      <x v="16"/>
    </i>
    <i>
      <x v="52"/>
    </i>
    <i t="grand">
      <x/>
    </i>
  </rowItems>
  <colFields count="3">
    <field x="0"/>
    <field x="1"/>
    <field x="2"/>
  </colFields>
  <colItems count="121">
    <i>
      <x v="67"/>
      <x v="2"/>
      <x v="19"/>
    </i>
    <i>
      <x v="69"/>
      <x v="3"/>
      <x v="19"/>
    </i>
    <i>
      <x v="71"/>
      <x v="4"/>
      <x v="19"/>
    </i>
    <i>
      <x v="73"/>
      <x v="6"/>
      <x v="19"/>
    </i>
    <i>
      <x v="75"/>
      <x v="5"/>
      <x v="1"/>
    </i>
    <i r="2">
      <x v="3"/>
    </i>
    <i r="2">
      <x v="5"/>
    </i>
    <i r="2">
      <x v="6"/>
    </i>
    <i r="2">
      <x v="7"/>
    </i>
    <i r="2">
      <x v="9"/>
    </i>
    <i r="2">
      <x v="13"/>
    </i>
    <i>
      <x v="77"/>
      <x/>
      <x v="7"/>
    </i>
    <i r="2">
      <x v="10"/>
    </i>
    <i r="2">
      <x v="14"/>
    </i>
    <i>
      <x v="78"/>
      <x v="1"/>
      <x v="19"/>
    </i>
    <i>
      <x v="80"/>
      <x v="2"/>
      <x v="19"/>
    </i>
    <i>
      <x v="82"/>
      <x v="3"/>
      <x v="19"/>
    </i>
    <i>
      <x v="84"/>
      <x v="4"/>
      <x v="19"/>
    </i>
    <i>
      <x v="86"/>
      <x v="6"/>
      <x v="19"/>
    </i>
    <i>
      <x v="88"/>
      <x v="5"/>
      <x v="1"/>
    </i>
    <i r="2">
      <x v="3"/>
    </i>
    <i r="2">
      <x v="5"/>
    </i>
    <i r="2">
      <x v="6"/>
    </i>
    <i r="2">
      <x v="9"/>
    </i>
    <i r="2">
      <x v="13"/>
    </i>
    <i>
      <x v="90"/>
      <x/>
      <x v="7"/>
    </i>
    <i r="2">
      <x v="10"/>
    </i>
    <i r="2">
      <x v="14"/>
    </i>
    <i>
      <x v="91"/>
      <x v="1"/>
      <x v="19"/>
    </i>
    <i>
      <x v="93"/>
      <x v="2"/>
      <x v="19"/>
    </i>
    <i>
      <x v="95"/>
      <x v="3"/>
      <x v="19"/>
    </i>
    <i>
      <x v="97"/>
      <x v="4"/>
      <x v="19"/>
    </i>
    <i>
      <x v="99"/>
      <x v="6"/>
      <x v="19"/>
    </i>
    <i>
      <x v="101"/>
      <x v="5"/>
      <x v="1"/>
    </i>
    <i r="2">
      <x v="6"/>
    </i>
    <i r="2">
      <x v="9"/>
    </i>
    <i r="2">
      <x v="13"/>
    </i>
    <i>
      <x v="103"/>
      <x/>
      <x v="7"/>
    </i>
    <i r="2">
      <x v="10"/>
    </i>
    <i r="2">
      <x v="14"/>
    </i>
    <i>
      <x v="105"/>
      <x v="1"/>
      <x v="17"/>
    </i>
    <i>
      <x v="107"/>
      <x v="2"/>
      <x v="17"/>
    </i>
    <i>
      <x v="109"/>
      <x v="3"/>
      <x v="17"/>
    </i>
    <i>
      <x v="111"/>
      <x v="4"/>
      <x v="17"/>
    </i>
    <i>
      <x v="113"/>
      <x v="6"/>
      <x v="17"/>
    </i>
    <i>
      <x v="115"/>
      <x v="5"/>
      <x v="1"/>
    </i>
    <i r="2">
      <x v="6"/>
    </i>
    <i r="2">
      <x v="9"/>
    </i>
    <i r="2">
      <x v="13"/>
    </i>
    <i>
      <x v="117"/>
      <x/>
      <x v="7"/>
    </i>
    <i r="2">
      <x v="10"/>
    </i>
    <i r="2">
      <x v="14"/>
    </i>
    <i>
      <x v="119"/>
      <x v="1"/>
      <x v="17"/>
    </i>
    <i>
      <x v="121"/>
      <x v="2"/>
      <x v="17"/>
    </i>
    <i>
      <x v="123"/>
      <x v="3"/>
      <x v="17"/>
    </i>
    <i r="2">
      <x v="20"/>
    </i>
    <i>
      <x v="125"/>
      <x v="4"/>
      <x v="17"/>
    </i>
    <i>
      <x v="129"/>
      <x v="2"/>
      <x v="17"/>
    </i>
    <i>
      <x v="131"/>
      <x v="3"/>
      <x v="17"/>
    </i>
    <i>
      <x v="133"/>
      <x v="4"/>
      <x v="17"/>
    </i>
    <i>
      <x v="135"/>
      <x v="6"/>
      <x v="17"/>
    </i>
    <i>
      <x v="137"/>
      <x v="5"/>
      <x v="1"/>
    </i>
    <i r="2">
      <x v="6"/>
    </i>
    <i r="2">
      <x v="9"/>
    </i>
    <i r="2">
      <x v="13"/>
    </i>
    <i>
      <x v="139"/>
      <x/>
      <x v="7"/>
    </i>
    <i r="2">
      <x v="10"/>
    </i>
    <i r="2">
      <x v="14"/>
    </i>
    <i>
      <x v="140"/>
      <x v="1"/>
      <x v="17"/>
    </i>
    <i>
      <x v="142"/>
      <x v="2"/>
      <x v="17"/>
    </i>
    <i>
      <x v="144"/>
      <x v="3"/>
      <x v="17"/>
    </i>
    <i>
      <x v="146"/>
      <x v="4"/>
      <x v="17"/>
    </i>
    <i>
      <x v="148"/>
      <x v="6"/>
      <x v="17"/>
    </i>
    <i>
      <x v="149"/>
      <x v="5"/>
      <x v="1"/>
    </i>
    <i r="2">
      <x v="6"/>
    </i>
    <i r="2">
      <x v="9"/>
    </i>
    <i r="2">
      <x v="13"/>
    </i>
    <i>
      <x v="151"/>
      <x/>
      <x v="7"/>
    </i>
    <i r="2">
      <x v="10"/>
    </i>
    <i r="2">
      <x v="14"/>
    </i>
    <i>
      <x v="152"/>
      <x v="1"/>
      <x v="17"/>
    </i>
    <i>
      <x v="153"/>
      <x v="2"/>
      <x v="17"/>
    </i>
    <i>
      <x v="154"/>
      <x v="3"/>
      <x v="17"/>
    </i>
    <i>
      <x v="155"/>
      <x v="4"/>
      <x v="17"/>
    </i>
    <i>
      <x v="156"/>
      <x v="6"/>
      <x v="17"/>
    </i>
    <i>
      <x v="157"/>
      <x v="5"/>
      <x v="1"/>
    </i>
    <i r="2">
      <x v="6"/>
    </i>
    <i r="2">
      <x v="9"/>
    </i>
    <i r="2">
      <x v="13"/>
    </i>
    <i>
      <x v="158"/>
      <x/>
      <x v="7"/>
    </i>
    <i r="2">
      <x v="10"/>
    </i>
    <i r="2">
      <x v="14"/>
    </i>
    <i>
      <x v="159"/>
      <x v="1"/>
      <x v="17"/>
    </i>
    <i>
      <x v="160"/>
      <x v="2"/>
      <x v="17"/>
    </i>
    <i>
      <x v="161"/>
      <x v="3"/>
      <x v="17"/>
    </i>
    <i>
      <x v="162"/>
      <x v="4"/>
      <x v="17"/>
    </i>
    <i r="2">
      <x v="20"/>
    </i>
    <i>
      <x v="163"/>
      <x v="6"/>
      <x v="17"/>
    </i>
    <i r="2">
      <x v="20"/>
    </i>
    <i>
      <x v="164"/>
      <x v="5"/>
      <x v="1"/>
    </i>
    <i r="2">
      <x v="6"/>
    </i>
    <i r="2">
      <x v="9"/>
    </i>
    <i r="2">
      <x v="13"/>
    </i>
    <i>
      <x v="165"/>
      <x/>
      <x v="7"/>
    </i>
    <i r="2">
      <x v="10"/>
    </i>
    <i r="2">
      <x v="14"/>
    </i>
    <i>
      <x v="166"/>
      <x v="1"/>
      <x v="15"/>
    </i>
    <i>
      <x v="167"/>
      <x v="2"/>
      <x v="15"/>
    </i>
    <i>
      <x v="168"/>
      <x v="3"/>
      <x v="15"/>
    </i>
    <i>
      <x v="169"/>
      <x v="4"/>
      <x v="15"/>
    </i>
    <i>
      <x v="170"/>
      <x v="6"/>
      <x v="15"/>
    </i>
    <i r="2">
      <x v="20"/>
    </i>
    <i>
      <x v="171"/>
      <x v="5"/>
      <x v="1"/>
    </i>
    <i r="2">
      <x v="6"/>
    </i>
    <i r="2">
      <x v="9"/>
    </i>
    <i r="2">
      <x v="13"/>
    </i>
    <i>
      <x v="172"/>
      <x/>
      <x v="7"/>
    </i>
    <i r="2">
      <x v="10"/>
    </i>
    <i r="2">
      <x v="14"/>
    </i>
    <i>
      <x v="376"/>
      <x v="7"/>
      <x v="20"/>
    </i>
    <i t="grand">
      <x/>
    </i>
  </colItems>
  <dataFields count="1">
    <dataField name="Count of Field" fld="3" subtotal="count" baseField="0" baseItem="0"/>
  </dataFields>
  <formats count="41">
    <format dxfId="40">
      <pivotArea collapsedLevelsAreSubtotals="1" fieldPosition="0">
        <references count="1">
          <reference field="3" count="0"/>
        </references>
      </pivotArea>
    </format>
    <format dxfId="39">
      <pivotArea outline="0" collapsedLevelsAreSubtotals="1" fieldPosition="0"/>
    </format>
    <format dxfId="38">
      <pivotArea collapsedLevelsAreSubtotals="1" fieldPosition="0">
        <references count="4">
          <reference field="0" count="1" selected="0">
            <x v="183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19"/>
          </reference>
        </references>
      </pivotArea>
    </format>
    <format dxfId="37">
      <pivotArea collapsedLevelsAreSubtotals="1" fieldPosition="0">
        <references count="4">
          <reference field="0" count="1" selected="0">
            <x v="187"/>
          </reference>
          <reference field="1" count="1" selected="0">
            <x v="1"/>
          </reference>
          <reference field="2" count="1" selected="0">
            <x v="19"/>
          </reference>
          <reference field="3" count="1">
            <x v="25"/>
          </reference>
        </references>
      </pivotArea>
    </format>
    <format dxfId="36">
      <pivotArea collapsedLevelsAreSubtotals="1" fieldPosition="0">
        <references count="4">
          <reference field="0" count="1" selected="0">
            <x v="181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19"/>
          </reference>
        </references>
      </pivotArea>
    </format>
    <format dxfId="35">
      <pivotArea collapsedLevelsAreSubtotals="1" fieldPosition="0">
        <references count="4">
          <reference field="0" count="1" selected="0">
            <x v="191"/>
          </reference>
          <reference field="1" count="1" selected="0">
            <x v="5"/>
          </reference>
          <reference field="2" count="2" selected="0">
            <x v="9"/>
            <x v="13"/>
          </reference>
          <reference field="3" count="2">
            <x v="2"/>
            <x v="3"/>
          </reference>
        </references>
      </pivotArea>
    </format>
    <format dxfId="34">
      <pivotArea collapsedLevelsAreSubtotals="1" fieldPosition="0">
        <references count="4">
          <reference field="0" count="1" selected="0">
            <x v="197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19"/>
          </reference>
        </references>
      </pivotArea>
    </format>
    <format dxfId="33">
      <pivotArea collapsedLevelsAreSubtotals="1" fieldPosition="0">
        <references count="4">
          <reference field="0" count="1" selected="0">
            <x v="210"/>
          </reference>
          <reference field="1" count="1" selected="0">
            <x v="5"/>
          </reference>
          <reference field="2" count="2" selected="0">
            <x v="9"/>
            <x v="13"/>
          </reference>
          <reference field="3" count="2">
            <x v="13"/>
            <x v="24"/>
          </reference>
        </references>
      </pivotArea>
    </format>
    <format dxfId="32">
      <pivotArea collapsedLevelsAreSubtotals="1" fieldPosition="0">
        <references count="4">
          <reference field="0" count="1" selected="0">
            <x v="210"/>
          </reference>
          <reference field="1" count="1" selected="0">
            <x v="5"/>
          </reference>
          <reference field="2" count="2" selected="0">
            <x v="9"/>
            <x v="13"/>
          </reference>
          <reference field="3" count="2">
            <x v="0"/>
            <x v="1"/>
          </reference>
        </references>
      </pivotArea>
    </format>
    <format dxfId="31">
      <pivotArea collapsedLevelsAreSubtotals="1" fieldPosition="0">
        <references count="4">
          <reference field="0" count="0" selected="0"/>
          <reference field="1" count="0" selected="0"/>
          <reference field="2" count="0" selected="0"/>
          <reference field="3" count="21">
            <x v="5"/>
            <x v="6"/>
            <x v="7"/>
            <x v="8"/>
            <x v="9"/>
            <x v="13"/>
            <x v="14"/>
            <x v="20"/>
            <x v="21"/>
            <x v="22"/>
            <x v="23"/>
            <x v="29"/>
            <x v="30"/>
            <x v="31"/>
            <x v="32"/>
            <x v="35"/>
            <x v="45"/>
            <x v="46"/>
            <x v="47"/>
            <x v="48"/>
            <x v="50"/>
          </reference>
        </references>
      </pivotArea>
    </format>
    <format dxfId="30">
      <pivotArea collapsedLevelsAreSubtotals="1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9">
      <pivotArea collapsedLevelsAreSubtotals="1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8">
      <pivotArea collapsedLevelsAreSubtotals="1" fieldPosition="0">
        <references count="4">
          <reference field="0" count="1" selected="0">
            <x v="9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7">
      <pivotArea collapsedLevelsAreSubtotals="1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6">
      <pivotArea collapsedLevelsAreSubtotals="1" fieldPosition="0">
        <references count="4">
          <reference field="0" count="1" selected="0">
            <x v="15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5">
      <pivotArea collapsedLevelsAreSubtotals="1" fieldPosition="0">
        <references count="4">
          <reference field="0" count="1" selected="0">
            <x v="17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4">
      <pivotArea collapsedLevelsAreSubtotals="1" fieldPosition="0">
        <references count="4">
          <reference field="0" count="1" selected="0">
            <x v="21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3">
      <pivotArea collapsedLevelsAreSubtotals="1" fieldPosition="0">
        <references count="4">
          <reference field="0" count="1" selected="0">
            <x v="23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2">
      <pivotArea collapsedLevelsAreSubtotals="1" fieldPosition="0">
        <references count="4">
          <reference field="0" count="1" selected="0">
            <x v="27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1">
      <pivotArea collapsedLevelsAreSubtotals="1" fieldPosition="0">
        <references count="4">
          <reference field="0" count="1" selected="0">
            <x v="29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0">
      <pivotArea collapsedLevelsAreSubtotals="1" fieldPosition="0">
        <references count="4">
          <reference field="0" count="1" selected="0">
            <x v="32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9">
      <pivotArea collapsedLevelsAreSubtotals="1" fieldPosition="0">
        <references count="4">
          <reference field="0" count="1" selected="0">
            <x v="34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8">
      <pivotArea collapsedLevelsAreSubtotals="1" fieldPosition="0">
        <references count="4">
          <reference field="0" count="1" selected="0">
            <x v="37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7">
      <pivotArea collapsedLevelsAreSubtotals="1" fieldPosition="0">
        <references count="4">
          <reference field="0" count="1" selected="0">
            <x v="39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6">
      <pivotArea collapsedLevelsAreSubtotals="1" fieldPosition="0">
        <references count="4">
          <reference field="0" count="1" selected="0">
            <x v="43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5">
      <pivotArea collapsedLevelsAreSubtotals="1" fieldPosition="0">
        <references count="4">
          <reference field="0" count="1" selected="0">
            <x v="46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4">
      <pivotArea collapsedLevelsAreSubtotals="1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3">
      <pivotArea collapsedLevelsAreSubtotals="1" fieldPosition="0">
        <references count="4">
          <reference field="0" count="1" selected="0">
            <x v="4"/>
          </reference>
          <reference field="1" count="1" selected="0">
            <x v="3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2">
      <pivotArea collapsedLevelsAreSubtotals="1" fieldPosition="0">
        <references count="4">
          <reference field="0" count="1" selected="0">
            <x v="9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1">
      <pivotArea collapsedLevelsAreSubtotals="1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0">
      <pivotArea collapsedLevelsAreSubtotals="1" fieldPosition="0">
        <references count="4">
          <reference field="0" count="1" selected="0">
            <x v="20"/>
          </reference>
          <reference field="1" count="1" selected="0">
            <x v="1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9">
      <pivotArea collapsedLevelsAreSubtotals="1" fieldPosition="0">
        <references count="4">
          <reference field="0" count="1" selected="0">
            <x v="22"/>
          </reference>
          <reference field="1" count="1" selected="0">
            <x v="3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8">
      <pivotArea collapsedLevelsAreSubtotals="1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2" count="2" selected="0">
            <x v="1"/>
            <x v="6"/>
          </reference>
          <reference field="3" count="1">
            <x v="32"/>
          </reference>
        </references>
      </pivotArea>
    </format>
    <format dxfId="7">
      <pivotArea collapsedLevelsAreSubtotals="1" fieldPosition="0">
        <references count="4">
          <reference field="0" count="1" selected="0">
            <x v="9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31"/>
          </reference>
        </references>
      </pivotArea>
    </format>
    <format dxfId="6">
      <pivotArea collapsedLevelsAreSubtotals="1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3" selected="0">
            <x v="1"/>
            <x v="6"/>
            <x v="9"/>
          </reference>
          <reference field="3" count="1">
            <x v="31"/>
          </reference>
        </references>
      </pivotArea>
    </format>
    <format dxfId="5">
      <pivotArea collapsedLevelsAreSubtotals="1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47"/>
          </reference>
        </references>
      </pivotArea>
    </format>
    <format dxfId="4">
      <pivotArea collapsedLevelsAreSubtotals="1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3">
      <pivotArea collapsedLevelsAreSubtotals="1" fieldPosition="0">
        <references count="4">
          <reference field="0" count="1" selected="0">
            <x v="21"/>
          </reference>
          <reference field="1" count="1" selected="0">
            <x v="2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2">
      <pivotArea collapsedLevelsAreSubtotals="1" fieldPosition="0">
        <references count="4">
          <reference field="0" count="1" selected="0">
            <x v="22"/>
          </reference>
          <reference field="1" count="1" selected="0">
            <x v="3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1">
      <pivotArea collapsedLevelsAreSubtotals="1" fieldPosition="0">
        <references count="4">
          <reference field="0" count="2" selected="0">
            <x v="28"/>
            <x v="29"/>
          </reference>
          <reference field="1" count="2" selected="0">
            <x v="3"/>
            <x v="4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0">
      <pivotArea collapsedLevelsAreSubtotals="1" fieldPosition="0">
        <references count="4">
          <reference field="0" count="1" selected="0">
            <x v="122"/>
          </reference>
          <reference field="1" count="1" selected="0">
            <x v="2"/>
          </reference>
          <reference field="2" count="1" selected="0">
            <x v="17"/>
          </reference>
          <reference field="3" count="1">
            <x v="34"/>
          </reference>
        </references>
      </pivotArea>
    </format>
  </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hed7" connectionId="4" xr16:uid="{00000000-0016-0000-0000-000000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1"/>
  <sheetViews>
    <sheetView tabSelected="1" zoomScaleNormal="100" workbookViewId="0">
      <pane ySplit="1" topLeftCell="A424" activePane="bottomLeft" state="frozen"/>
      <selection pane="bottomLeft" activeCell="F224" sqref="F224"/>
    </sheetView>
  </sheetViews>
  <sheetFormatPr defaultColWidth="11" defaultRowHeight="15.75" x14ac:dyDescent="0.25"/>
  <cols>
    <col min="1" max="1" width="11" style="14"/>
    <col min="2" max="2" width="10.75" style="27" customWidth="1"/>
    <col min="3" max="3" width="6.875" style="6" customWidth="1"/>
    <col min="4" max="4" width="10.125" style="26" customWidth="1"/>
    <col min="5" max="5" width="15.5" style="14" customWidth="1"/>
    <col min="6" max="6" width="11" style="14" customWidth="1"/>
    <col min="7" max="7" width="19.375" style="14" customWidth="1"/>
    <col min="8" max="8" width="25.125" style="14" customWidth="1"/>
    <col min="9" max="9" width="10.75" style="6" customWidth="1"/>
    <col min="10" max="10" width="38.125" style="12" customWidth="1"/>
    <col min="11" max="11" width="13.625" style="14" customWidth="1"/>
    <col min="12" max="12" width="11" style="14"/>
    <col min="13" max="13" width="13.625" style="14" customWidth="1"/>
    <col min="14" max="14" width="11" style="14"/>
    <col min="15" max="15" width="47.75" style="14" customWidth="1"/>
    <col min="16" max="16384" width="11" style="14"/>
  </cols>
  <sheetData>
    <row r="1" spans="1:16" s="18" customFormat="1" ht="47.25" x14ac:dyDescent="0.25">
      <c r="A1" s="18" t="s">
        <v>33</v>
      </c>
      <c r="B1" s="19" t="s">
        <v>0</v>
      </c>
      <c r="C1" s="20" t="s">
        <v>1</v>
      </c>
      <c r="D1" s="28" t="s">
        <v>2</v>
      </c>
      <c r="E1" s="20" t="s">
        <v>3</v>
      </c>
      <c r="F1" s="20" t="s">
        <v>7</v>
      </c>
      <c r="G1" s="20" t="s">
        <v>5</v>
      </c>
      <c r="H1" s="20" t="s">
        <v>4</v>
      </c>
      <c r="I1" s="20" t="s">
        <v>19</v>
      </c>
      <c r="J1" s="21" t="s">
        <v>8</v>
      </c>
      <c r="K1" s="22" t="s">
        <v>9</v>
      </c>
      <c r="L1" s="23" t="s">
        <v>10</v>
      </c>
      <c r="M1" s="22" t="s">
        <v>11</v>
      </c>
      <c r="N1" s="23" t="s">
        <v>12</v>
      </c>
      <c r="O1" s="24" t="s">
        <v>13</v>
      </c>
      <c r="P1" s="25" t="s">
        <v>14</v>
      </c>
    </row>
    <row r="2" spans="1:16" x14ac:dyDescent="0.25">
      <c r="B2" s="17" t="s">
        <v>102</v>
      </c>
      <c r="C2" s="14" t="s">
        <v>26</v>
      </c>
      <c r="D2" s="29">
        <v>0.41666666666666669</v>
      </c>
      <c r="E2" s="14" t="s">
        <v>21</v>
      </c>
      <c r="I2" s="11"/>
      <c r="J2" s="13"/>
      <c r="O2" s="14" t="str">
        <f>CONCATENATE(G2,H2)</f>
        <v/>
      </c>
    </row>
    <row r="3" spans="1:16" x14ac:dyDescent="0.25">
      <c r="B3" s="17" t="s">
        <v>102</v>
      </c>
      <c r="C3" s="14" t="s">
        <v>26</v>
      </c>
      <c r="D3" s="29">
        <v>0.41666666666666669</v>
      </c>
      <c r="E3" s="14" t="s">
        <v>22</v>
      </c>
      <c r="I3" s="11"/>
      <c r="O3" s="14" t="str">
        <f>CONCATENATE(G3,H3)</f>
        <v/>
      </c>
    </row>
    <row r="4" spans="1:16" x14ac:dyDescent="0.25">
      <c r="B4" s="17" t="s">
        <v>102</v>
      </c>
      <c r="C4" s="14" t="s">
        <v>26</v>
      </c>
      <c r="D4" s="29">
        <v>0.41666666666666669</v>
      </c>
      <c r="E4" s="14" t="s">
        <v>23</v>
      </c>
      <c r="I4" s="11"/>
      <c r="O4" s="14" t="e">
        <f>CONCATENATE(H4,#REF!)</f>
        <v>#REF!</v>
      </c>
    </row>
    <row r="5" spans="1:16" x14ac:dyDescent="0.25">
      <c r="B5" s="17" t="s">
        <v>102</v>
      </c>
      <c r="C5" s="14" t="s">
        <v>26</v>
      </c>
      <c r="D5" s="29">
        <v>0.41666666666666669</v>
      </c>
      <c r="E5" s="14" t="s">
        <v>24</v>
      </c>
      <c r="I5" s="11"/>
      <c r="O5" s="14" t="e">
        <f>CONCATENATE(#REF!,#REF!)</f>
        <v>#REF!</v>
      </c>
    </row>
    <row r="6" spans="1:16" x14ac:dyDescent="0.25">
      <c r="B6" s="17" t="s">
        <v>102</v>
      </c>
      <c r="C6" s="14" t="s">
        <v>26</v>
      </c>
      <c r="D6" s="29">
        <v>0.41666666666666669</v>
      </c>
      <c r="E6" s="14" t="s">
        <v>20</v>
      </c>
      <c r="I6" s="11"/>
    </row>
    <row r="7" spans="1:16" x14ac:dyDescent="0.25">
      <c r="B7" s="17" t="s">
        <v>102</v>
      </c>
      <c r="C7" s="14" t="s">
        <v>26</v>
      </c>
      <c r="D7" s="29">
        <v>0.41666666666666669</v>
      </c>
      <c r="E7" s="14" t="s">
        <v>35</v>
      </c>
      <c r="I7" s="11"/>
      <c r="O7" s="14" t="str">
        <f>CONCATENATE(H7,G7)</f>
        <v/>
      </c>
    </row>
    <row r="8" spans="1:16" x14ac:dyDescent="0.25">
      <c r="B8" s="17" t="s">
        <v>102</v>
      </c>
      <c r="C8" s="14" t="s">
        <v>26</v>
      </c>
      <c r="D8" s="29">
        <v>0.45833333333333331</v>
      </c>
      <c r="E8" s="14" t="s">
        <v>21</v>
      </c>
      <c r="I8" s="11"/>
      <c r="O8" s="14" t="str">
        <f t="shared" ref="O8:O12" si="0">CONCATENATE(H8,G8)</f>
        <v/>
      </c>
    </row>
    <row r="9" spans="1:16" x14ac:dyDescent="0.25">
      <c r="A9" s="14" t="s">
        <v>196</v>
      </c>
      <c r="B9" s="17" t="s">
        <v>102</v>
      </c>
      <c r="C9" s="14" t="s">
        <v>26</v>
      </c>
      <c r="D9" s="29">
        <v>0.52083333333333337</v>
      </c>
      <c r="E9" s="14" t="s">
        <v>22</v>
      </c>
      <c r="F9" s="14" t="s">
        <v>175</v>
      </c>
      <c r="G9" s="14" t="s">
        <v>205</v>
      </c>
      <c r="I9" s="11"/>
      <c r="O9" s="14" t="e">
        <f>CONCATENATE(H9,#REF!)</f>
        <v>#REF!</v>
      </c>
    </row>
    <row r="10" spans="1:16" x14ac:dyDescent="0.25">
      <c r="B10" s="17" t="s">
        <v>102</v>
      </c>
      <c r="C10" s="14" t="s">
        <v>26</v>
      </c>
      <c r="D10" s="29">
        <v>0.52083333333333337</v>
      </c>
      <c r="E10" s="14" t="s">
        <v>23</v>
      </c>
      <c r="I10" s="11"/>
      <c r="O10" s="14" t="str">
        <f>CONCATENATE(H10,G9)</f>
        <v>GRAY</v>
      </c>
    </row>
    <row r="11" spans="1:16" x14ac:dyDescent="0.25">
      <c r="B11" s="17" t="s">
        <v>102</v>
      </c>
      <c r="C11" s="14" t="s">
        <v>26</v>
      </c>
      <c r="D11" s="29">
        <v>0.52083333333333337</v>
      </c>
      <c r="E11" s="14" t="s">
        <v>24</v>
      </c>
      <c r="I11" s="11"/>
      <c r="O11" s="14" t="str">
        <f t="shared" si="0"/>
        <v/>
      </c>
    </row>
    <row r="12" spans="1:16" x14ac:dyDescent="0.25">
      <c r="B12" s="17" t="s">
        <v>102</v>
      </c>
      <c r="C12" s="14" t="s">
        <v>26</v>
      </c>
      <c r="D12" s="29">
        <v>0.52083333333333337</v>
      </c>
      <c r="E12" s="14" t="s">
        <v>20</v>
      </c>
      <c r="I12" s="11"/>
      <c r="O12" s="14" t="str">
        <f t="shared" si="0"/>
        <v/>
      </c>
    </row>
    <row r="13" spans="1:16" x14ac:dyDescent="0.25">
      <c r="B13" s="17" t="s">
        <v>102</v>
      </c>
      <c r="C13" s="14" t="s">
        <v>26</v>
      </c>
      <c r="D13" s="29">
        <v>0.52083333333333337</v>
      </c>
      <c r="E13" s="14" t="s">
        <v>35</v>
      </c>
      <c r="I13" s="11"/>
      <c r="J13" s="13"/>
      <c r="O13" s="14" t="e">
        <f>CONCATENATE(#REF!,G13)</f>
        <v>#REF!</v>
      </c>
    </row>
    <row r="14" spans="1:16" x14ac:dyDescent="0.25">
      <c r="B14" s="17" t="s">
        <v>102</v>
      </c>
      <c r="C14" s="14" t="s">
        <v>26</v>
      </c>
      <c r="D14" s="29">
        <v>0.625</v>
      </c>
      <c r="E14" s="14" t="s">
        <v>21</v>
      </c>
      <c r="I14" s="11"/>
    </row>
    <row r="15" spans="1:16" x14ac:dyDescent="0.25">
      <c r="B15" s="17" t="s">
        <v>102</v>
      </c>
      <c r="C15" s="14" t="s">
        <v>26</v>
      </c>
      <c r="D15" s="29">
        <v>0.625</v>
      </c>
      <c r="E15" s="14" t="s">
        <v>22</v>
      </c>
      <c r="I15" s="11"/>
    </row>
    <row r="16" spans="1:16" x14ac:dyDescent="0.25">
      <c r="B16" s="17" t="s">
        <v>102</v>
      </c>
      <c r="C16" s="14" t="s">
        <v>26</v>
      </c>
      <c r="D16" s="29">
        <v>0.625</v>
      </c>
      <c r="E16" s="14" t="s">
        <v>23</v>
      </c>
      <c r="I16" s="11"/>
      <c r="O16" s="14" t="e">
        <f>CONCATENATE(#REF!,#REF!)</f>
        <v>#REF!</v>
      </c>
    </row>
    <row r="17" spans="1:15" x14ac:dyDescent="0.25">
      <c r="B17" s="17" t="s">
        <v>102</v>
      </c>
      <c r="C17" s="14" t="s">
        <v>26</v>
      </c>
      <c r="D17" s="29">
        <v>0.625</v>
      </c>
      <c r="E17" s="14" t="s">
        <v>24</v>
      </c>
      <c r="I17" s="11"/>
    </row>
    <row r="18" spans="1:15" x14ac:dyDescent="0.25">
      <c r="B18" s="17" t="s">
        <v>102</v>
      </c>
      <c r="C18" s="14" t="s">
        <v>26</v>
      </c>
      <c r="D18" s="29">
        <v>0.625</v>
      </c>
      <c r="E18" s="14" t="s">
        <v>20</v>
      </c>
      <c r="I18" s="11"/>
    </row>
    <row r="19" spans="1:15" x14ac:dyDescent="0.25">
      <c r="B19" s="17" t="s">
        <v>102</v>
      </c>
      <c r="C19" s="14" t="s">
        <v>26</v>
      </c>
      <c r="D19" s="29">
        <v>0.625</v>
      </c>
      <c r="E19" s="14" t="s">
        <v>35</v>
      </c>
      <c r="I19" s="11"/>
    </row>
    <row r="20" spans="1:15" x14ac:dyDescent="0.25">
      <c r="B20" s="17" t="s">
        <v>103</v>
      </c>
      <c r="C20" s="14" t="s">
        <v>32</v>
      </c>
      <c r="D20" s="29">
        <v>0.5</v>
      </c>
      <c r="E20" s="14" t="s">
        <v>21</v>
      </c>
      <c r="I20" s="11"/>
    </row>
    <row r="21" spans="1:15" x14ac:dyDescent="0.25">
      <c r="A21" s="14" t="s">
        <v>196</v>
      </c>
      <c r="B21" s="17" t="s">
        <v>103</v>
      </c>
      <c r="C21" s="14" t="s">
        <v>32</v>
      </c>
      <c r="D21" s="29">
        <v>0.5</v>
      </c>
      <c r="E21" s="14" t="s">
        <v>22</v>
      </c>
      <c r="F21" s="14" t="s">
        <v>175</v>
      </c>
      <c r="G21" s="14" t="s">
        <v>212</v>
      </c>
      <c r="I21" s="11"/>
    </row>
    <row r="22" spans="1:15" x14ac:dyDescent="0.25">
      <c r="B22" s="17" t="s">
        <v>103</v>
      </c>
      <c r="C22" s="14" t="s">
        <v>32</v>
      </c>
      <c r="D22" s="29">
        <v>0.5</v>
      </c>
      <c r="E22" s="14" t="s">
        <v>23</v>
      </c>
      <c r="I22" s="11"/>
      <c r="O22" s="14" t="str">
        <f>CONCATENATE(H22,G21)</f>
        <v>DONAHUE</v>
      </c>
    </row>
    <row r="23" spans="1:15" x14ac:dyDescent="0.25">
      <c r="B23" s="17" t="s">
        <v>103</v>
      </c>
      <c r="C23" s="14" t="s">
        <v>32</v>
      </c>
      <c r="D23" s="29">
        <v>0.5</v>
      </c>
      <c r="E23" s="14" t="s">
        <v>24</v>
      </c>
      <c r="I23" s="11"/>
    </row>
    <row r="24" spans="1:15" x14ac:dyDescent="0.25">
      <c r="B24" s="17" t="s">
        <v>103</v>
      </c>
      <c r="C24" s="14" t="s">
        <v>32</v>
      </c>
      <c r="D24" s="29">
        <v>0.5</v>
      </c>
      <c r="E24" s="14" t="s">
        <v>20</v>
      </c>
      <c r="I24" s="11"/>
    </row>
    <row r="25" spans="1:15" x14ac:dyDescent="0.25">
      <c r="B25" s="17" t="s">
        <v>103</v>
      </c>
      <c r="C25" s="14" t="s">
        <v>32</v>
      </c>
      <c r="D25" s="29">
        <v>0.5</v>
      </c>
      <c r="E25" s="14" t="s">
        <v>35</v>
      </c>
      <c r="I25" s="11"/>
    </row>
    <row r="26" spans="1:15" x14ac:dyDescent="0.25">
      <c r="B26" s="17" t="s">
        <v>103</v>
      </c>
      <c r="C26" s="14" t="s">
        <v>32</v>
      </c>
      <c r="D26" s="29">
        <v>0.60416666666666663</v>
      </c>
      <c r="E26" s="14" t="s">
        <v>21</v>
      </c>
      <c r="I26" s="11"/>
    </row>
    <row r="27" spans="1:15" x14ac:dyDescent="0.25">
      <c r="B27" s="17" t="s">
        <v>103</v>
      </c>
      <c r="C27" s="14" t="s">
        <v>32</v>
      </c>
      <c r="D27" s="29">
        <v>0.60416666666666663</v>
      </c>
      <c r="E27" s="14" t="s">
        <v>22</v>
      </c>
      <c r="I27" s="11"/>
    </row>
    <row r="28" spans="1:15" x14ac:dyDescent="0.25">
      <c r="B28" s="17" t="s">
        <v>103</v>
      </c>
      <c r="C28" s="14" t="s">
        <v>32</v>
      </c>
      <c r="D28" s="29">
        <v>0.60416666666666663</v>
      </c>
      <c r="E28" s="14" t="s">
        <v>23</v>
      </c>
      <c r="I28" s="11"/>
    </row>
    <row r="29" spans="1:15" x14ac:dyDescent="0.25">
      <c r="B29" s="17" t="s">
        <v>103</v>
      </c>
      <c r="C29" s="14" t="s">
        <v>32</v>
      </c>
      <c r="D29" s="29">
        <v>0.60416666666666663</v>
      </c>
      <c r="E29" s="14" t="s">
        <v>24</v>
      </c>
      <c r="I29" s="11"/>
    </row>
    <row r="30" spans="1:15" x14ac:dyDescent="0.25">
      <c r="B30" s="17" t="s">
        <v>103</v>
      </c>
      <c r="C30" s="14" t="s">
        <v>32</v>
      </c>
      <c r="D30" s="29">
        <v>0.60416666666666663</v>
      </c>
      <c r="E30" s="14" t="s">
        <v>20</v>
      </c>
      <c r="I30" s="11"/>
      <c r="O30" s="14" t="str">
        <f>CONCATENATE(H30,G30)</f>
        <v/>
      </c>
    </row>
    <row r="31" spans="1:15" x14ac:dyDescent="0.25">
      <c r="B31" s="17" t="s">
        <v>103</v>
      </c>
      <c r="C31" s="14" t="s">
        <v>32</v>
      </c>
      <c r="D31" s="29">
        <v>0.60416666666666663</v>
      </c>
      <c r="E31" s="14" t="s">
        <v>35</v>
      </c>
      <c r="I31" s="11"/>
    </row>
    <row r="32" spans="1:15" x14ac:dyDescent="0.25">
      <c r="A32" s="14" t="s">
        <v>196</v>
      </c>
      <c r="B32" s="17" t="s">
        <v>104</v>
      </c>
      <c r="C32" s="14" t="s">
        <v>27</v>
      </c>
      <c r="D32" s="29">
        <v>0.75</v>
      </c>
      <c r="E32" s="14" t="s">
        <v>21</v>
      </c>
      <c r="F32" s="14" t="s">
        <v>184</v>
      </c>
      <c r="G32" s="14" t="s">
        <v>200</v>
      </c>
      <c r="I32" s="11"/>
    </row>
    <row r="33" spans="1:10" x14ac:dyDescent="0.25">
      <c r="A33" s="14" t="s">
        <v>196</v>
      </c>
      <c r="B33" s="17" t="s">
        <v>104</v>
      </c>
      <c r="C33" s="14" t="s">
        <v>27</v>
      </c>
      <c r="D33" s="29">
        <v>0.75</v>
      </c>
      <c r="E33" s="14" t="s">
        <v>22</v>
      </c>
      <c r="F33" s="14" t="s">
        <v>191</v>
      </c>
      <c r="G33" s="14" t="s">
        <v>213</v>
      </c>
      <c r="I33" s="11"/>
    </row>
    <row r="34" spans="1:10" x14ac:dyDescent="0.25">
      <c r="A34" s="14" t="s">
        <v>196</v>
      </c>
      <c r="B34" s="17" t="s">
        <v>104</v>
      </c>
      <c r="C34" s="14" t="s">
        <v>27</v>
      </c>
      <c r="D34" s="29">
        <v>0.75</v>
      </c>
      <c r="E34" s="14" t="s">
        <v>23</v>
      </c>
      <c r="F34" s="14" t="s">
        <v>171</v>
      </c>
      <c r="G34" s="14" t="s">
        <v>202</v>
      </c>
      <c r="I34" s="11"/>
    </row>
    <row r="35" spans="1:10" x14ac:dyDescent="0.25">
      <c r="A35" s="14" t="s">
        <v>196</v>
      </c>
      <c r="B35" s="17" t="s">
        <v>104</v>
      </c>
      <c r="C35" s="14" t="s">
        <v>27</v>
      </c>
      <c r="D35" s="29">
        <v>0.75</v>
      </c>
      <c r="E35" s="14" t="s">
        <v>24</v>
      </c>
      <c r="F35" s="14" t="s">
        <v>171</v>
      </c>
      <c r="G35" s="14" t="s">
        <v>207</v>
      </c>
      <c r="I35" s="11"/>
    </row>
    <row r="36" spans="1:10" x14ac:dyDescent="0.25">
      <c r="A36" s="14" t="s">
        <v>196</v>
      </c>
      <c r="B36" s="17" t="s">
        <v>104</v>
      </c>
      <c r="C36" s="14" t="s">
        <v>27</v>
      </c>
      <c r="D36" s="29">
        <v>0.75</v>
      </c>
      <c r="E36" s="14" t="s">
        <v>20</v>
      </c>
      <c r="F36" s="14" t="s">
        <v>171</v>
      </c>
      <c r="G36" s="14" t="s">
        <v>204</v>
      </c>
      <c r="I36" s="11"/>
    </row>
    <row r="37" spans="1:10" x14ac:dyDescent="0.25">
      <c r="A37" s="14" t="s">
        <v>196</v>
      </c>
      <c r="B37" s="17" t="s">
        <v>104</v>
      </c>
      <c r="C37" s="14" t="s">
        <v>27</v>
      </c>
      <c r="D37" s="29">
        <v>0.75</v>
      </c>
      <c r="E37" s="14" t="s">
        <v>35</v>
      </c>
      <c r="F37" s="14" t="s">
        <v>184</v>
      </c>
      <c r="G37" s="14" t="s">
        <v>210</v>
      </c>
      <c r="I37" s="11"/>
    </row>
    <row r="38" spans="1:10" x14ac:dyDescent="0.25">
      <c r="A38" s="14" t="s">
        <v>196</v>
      </c>
      <c r="B38" s="17" t="s">
        <v>105</v>
      </c>
      <c r="C38" s="14" t="s">
        <v>28</v>
      </c>
      <c r="D38" s="29">
        <v>0.75</v>
      </c>
      <c r="E38" s="14" t="s">
        <v>21</v>
      </c>
      <c r="F38" s="14" t="s">
        <v>171</v>
      </c>
      <c r="G38" s="14" t="s">
        <v>203</v>
      </c>
      <c r="I38" s="11"/>
    </row>
    <row r="39" spans="1:10" x14ac:dyDescent="0.25">
      <c r="A39" s="14" t="s">
        <v>196</v>
      </c>
      <c r="B39" s="17" t="s">
        <v>105</v>
      </c>
      <c r="C39" s="14" t="s">
        <v>28</v>
      </c>
      <c r="D39" s="29">
        <v>0.75</v>
      </c>
      <c r="E39" s="14" t="s">
        <v>22</v>
      </c>
      <c r="F39" s="14" t="s">
        <v>171</v>
      </c>
      <c r="G39" s="14" t="s">
        <v>197</v>
      </c>
      <c r="I39" s="11"/>
      <c r="J39" s="15"/>
    </row>
    <row r="40" spans="1:10" x14ac:dyDescent="0.25">
      <c r="A40" s="14" t="s">
        <v>196</v>
      </c>
      <c r="B40" s="17" t="s">
        <v>105</v>
      </c>
      <c r="C40" s="14" t="s">
        <v>28</v>
      </c>
      <c r="D40" s="29">
        <v>0.75</v>
      </c>
      <c r="E40" s="14" t="s">
        <v>23</v>
      </c>
      <c r="F40" s="14" t="s">
        <v>184</v>
      </c>
      <c r="G40" s="14" t="s">
        <v>211</v>
      </c>
      <c r="I40" s="11"/>
    </row>
    <row r="41" spans="1:10" x14ac:dyDescent="0.25">
      <c r="A41" s="14" t="s">
        <v>196</v>
      </c>
      <c r="B41" s="17" t="s">
        <v>105</v>
      </c>
      <c r="C41" s="14" t="s">
        <v>28</v>
      </c>
      <c r="D41" s="29">
        <v>0.75</v>
      </c>
      <c r="E41" s="14" t="s">
        <v>24</v>
      </c>
      <c r="F41" s="14" t="s">
        <v>191</v>
      </c>
      <c r="G41" s="14" t="s">
        <v>199</v>
      </c>
      <c r="I41" s="11"/>
    </row>
    <row r="42" spans="1:10" x14ac:dyDescent="0.25">
      <c r="A42" s="14" t="s">
        <v>196</v>
      </c>
      <c r="B42" s="17" t="s">
        <v>105</v>
      </c>
      <c r="C42" s="14" t="s">
        <v>28</v>
      </c>
      <c r="D42" s="29">
        <v>0.75</v>
      </c>
      <c r="E42" s="14" t="s">
        <v>20</v>
      </c>
      <c r="F42" s="14" t="s">
        <v>171</v>
      </c>
      <c r="G42" s="14" t="s">
        <v>218</v>
      </c>
      <c r="I42" s="11"/>
    </row>
    <row r="43" spans="1:10" x14ac:dyDescent="0.25">
      <c r="A43" s="14" t="s">
        <v>196</v>
      </c>
      <c r="B43" s="17" t="s">
        <v>105</v>
      </c>
      <c r="C43" s="14" t="s">
        <v>28</v>
      </c>
      <c r="D43" s="29">
        <v>0.75</v>
      </c>
      <c r="E43" s="14" t="s">
        <v>35</v>
      </c>
      <c r="F43" s="14" t="s">
        <v>184</v>
      </c>
      <c r="G43" s="14" t="s">
        <v>206</v>
      </c>
      <c r="I43" s="11"/>
    </row>
    <row r="44" spans="1:10" x14ac:dyDescent="0.25">
      <c r="A44" s="14" t="s">
        <v>196</v>
      </c>
      <c r="B44" s="17" t="s">
        <v>106</v>
      </c>
      <c r="C44" s="14" t="s">
        <v>29</v>
      </c>
      <c r="D44" s="29">
        <v>0.75</v>
      </c>
      <c r="E44" s="14" t="s">
        <v>21</v>
      </c>
      <c r="F44" s="14" t="s">
        <v>184</v>
      </c>
      <c r="G44" s="14" t="s">
        <v>209</v>
      </c>
      <c r="I44" s="11"/>
    </row>
    <row r="45" spans="1:10" x14ac:dyDescent="0.25">
      <c r="A45" s="14" t="s">
        <v>196</v>
      </c>
      <c r="B45" s="17" t="s">
        <v>106</v>
      </c>
      <c r="C45" s="14" t="s">
        <v>29</v>
      </c>
      <c r="D45" s="29">
        <v>0.75</v>
      </c>
      <c r="E45" s="14" t="s">
        <v>22</v>
      </c>
      <c r="F45" s="14" t="s">
        <v>175</v>
      </c>
      <c r="G45" s="14" t="s">
        <v>217</v>
      </c>
      <c r="I45" s="11"/>
    </row>
    <row r="46" spans="1:10" x14ac:dyDescent="0.25">
      <c r="A46" s="14" t="s">
        <v>196</v>
      </c>
      <c r="B46" s="17" t="s">
        <v>106</v>
      </c>
      <c r="C46" s="14" t="s">
        <v>29</v>
      </c>
      <c r="D46" s="29">
        <v>0.75</v>
      </c>
      <c r="E46" s="14" t="s">
        <v>23</v>
      </c>
      <c r="F46" s="14" t="s">
        <v>171</v>
      </c>
      <c r="G46" s="14" t="s">
        <v>216</v>
      </c>
      <c r="I46" s="11"/>
    </row>
    <row r="47" spans="1:10" x14ac:dyDescent="0.25">
      <c r="A47" s="14" t="s">
        <v>196</v>
      </c>
      <c r="B47" s="17" t="s">
        <v>106</v>
      </c>
      <c r="C47" s="14" t="s">
        <v>29</v>
      </c>
      <c r="D47" s="29">
        <v>0.75</v>
      </c>
      <c r="E47" s="14" t="s">
        <v>24</v>
      </c>
      <c r="F47" s="14" t="s">
        <v>191</v>
      </c>
      <c r="G47" s="14" t="s">
        <v>213</v>
      </c>
      <c r="I47" s="11"/>
    </row>
    <row r="48" spans="1:10" x14ac:dyDescent="0.25">
      <c r="B48" s="17" t="s">
        <v>106</v>
      </c>
      <c r="C48" s="14" t="s">
        <v>29</v>
      </c>
      <c r="D48" s="29">
        <v>0.75</v>
      </c>
      <c r="E48" s="14" t="s">
        <v>20</v>
      </c>
      <c r="I48" s="11"/>
    </row>
    <row r="49" spans="1:10" x14ac:dyDescent="0.25">
      <c r="B49" s="17" t="s">
        <v>106</v>
      </c>
      <c r="C49" s="14" t="s">
        <v>29</v>
      </c>
      <c r="D49" s="29">
        <v>0.75</v>
      </c>
      <c r="E49" s="14" t="s">
        <v>35</v>
      </c>
      <c r="I49" s="11"/>
    </row>
    <row r="50" spans="1:10" x14ac:dyDescent="0.25">
      <c r="A50" s="14" t="s">
        <v>196</v>
      </c>
      <c r="B50" s="17" t="s">
        <v>108</v>
      </c>
      <c r="C50" s="14" t="s">
        <v>30</v>
      </c>
      <c r="D50" s="29">
        <v>0.75</v>
      </c>
      <c r="E50" s="14" t="s">
        <v>21</v>
      </c>
      <c r="F50" s="14" t="s">
        <v>175</v>
      </c>
      <c r="G50" s="14" t="s">
        <v>212</v>
      </c>
      <c r="I50" s="11"/>
    </row>
    <row r="51" spans="1:10" x14ac:dyDescent="0.25">
      <c r="A51" s="14" t="s">
        <v>196</v>
      </c>
      <c r="B51" s="17" t="s">
        <v>108</v>
      </c>
      <c r="C51" s="14" t="s">
        <v>30</v>
      </c>
      <c r="D51" s="29">
        <v>0.75</v>
      </c>
      <c r="E51" s="14" t="s">
        <v>22</v>
      </c>
      <c r="F51" s="14" t="s">
        <v>171</v>
      </c>
      <c r="G51" s="14" t="s">
        <v>197</v>
      </c>
      <c r="I51" s="14"/>
      <c r="J51" s="16"/>
    </row>
    <row r="52" spans="1:10" x14ac:dyDescent="0.25">
      <c r="A52" s="14" t="s">
        <v>196</v>
      </c>
      <c r="B52" s="17" t="s">
        <v>108</v>
      </c>
      <c r="C52" s="14" t="s">
        <v>30</v>
      </c>
      <c r="D52" s="29">
        <v>0.75</v>
      </c>
      <c r="E52" s="14" t="s">
        <v>23</v>
      </c>
      <c r="F52" s="14" t="s">
        <v>175</v>
      </c>
      <c r="G52" s="14" t="s">
        <v>205</v>
      </c>
      <c r="I52" s="11"/>
    </row>
    <row r="53" spans="1:10" x14ac:dyDescent="0.25">
      <c r="A53" s="14" t="s">
        <v>196</v>
      </c>
      <c r="B53" s="17" t="s">
        <v>108</v>
      </c>
      <c r="C53" s="14" t="s">
        <v>30</v>
      </c>
      <c r="D53" s="29">
        <v>0.75</v>
      </c>
      <c r="E53" s="14" t="s">
        <v>24</v>
      </c>
      <c r="F53" s="14" t="s">
        <v>171</v>
      </c>
      <c r="G53" s="14" t="s">
        <v>208</v>
      </c>
      <c r="I53" s="14"/>
      <c r="J53" s="11"/>
    </row>
    <row r="54" spans="1:10" x14ac:dyDescent="0.25">
      <c r="A54" s="14" t="s">
        <v>196</v>
      </c>
      <c r="B54" s="17" t="s">
        <v>108</v>
      </c>
      <c r="C54" s="14" t="s">
        <v>30</v>
      </c>
      <c r="D54" s="29">
        <v>0.75</v>
      </c>
      <c r="E54" s="14" t="s">
        <v>20</v>
      </c>
      <c r="F54" s="14" t="s">
        <v>171</v>
      </c>
      <c r="G54" s="14" t="s">
        <v>218</v>
      </c>
      <c r="I54" s="14"/>
      <c r="J54" s="16"/>
    </row>
    <row r="55" spans="1:10" x14ac:dyDescent="0.25">
      <c r="A55" s="14" t="s">
        <v>196</v>
      </c>
      <c r="B55" s="17" t="s">
        <v>108</v>
      </c>
      <c r="C55" s="14" t="s">
        <v>30</v>
      </c>
      <c r="D55" s="29">
        <v>0.75</v>
      </c>
      <c r="E55" s="14" t="s">
        <v>35</v>
      </c>
      <c r="F55" s="14" t="s">
        <v>184</v>
      </c>
      <c r="G55" s="14" t="s">
        <v>206</v>
      </c>
      <c r="I55" s="11"/>
    </row>
    <row r="56" spans="1:10" x14ac:dyDescent="0.25">
      <c r="B56" s="17" t="s">
        <v>107</v>
      </c>
      <c r="C56" s="14" t="s">
        <v>31</v>
      </c>
      <c r="D56" s="29">
        <v>0.75</v>
      </c>
      <c r="E56" s="14" t="s">
        <v>21</v>
      </c>
      <c r="F56" s="14" t="s">
        <v>184</v>
      </c>
      <c r="G56" s="14" t="s">
        <v>206</v>
      </c>
      <c r="I56" s="11"/>
    </row>
    <row r="57" spans="1:10" x14ac:dyDescent="0.25">
      <c r="A57" s="14" t="s">
        <v>196</v>
      </c>
      <c r="B57" s="17" t="s">
        <v>107</v>
      </c>
      <c r="C57" s="14" t="s">
        <v>31</v>
      </c>
      <c r="D57" s="29">
        <v>0.75</v>
      </c>
      <c r="E57" s="14" t="s">
        <v>22</v>
      </c>
      <c r="F57" s="14" t="s">
        <v>171</v>
      </c>
      <c r="G57" s="14" t="s">
        <v>204</v>
      </c>
      <c r="I57" s="11"/>
    </row>
    <row r="58" spans="1:10" x14ac:dyDescent="0.25">
      <c r="A58" s="14" t="s">
        <v>196</v>
      </c>
      <c r="B58" s="17" t="s">
        <v>107</v>
      </c>
      <c r="C58" s="14" t="s">
        <v>31</v>
      </c>
      <c r="D58" s="29">
        <v>0.75</v>
      </c>
      <c r="E58" s="14" t="s">
        <v>23</v>
      </c>
      <c r="F58" s="14" t="s">
        <v>191</v>
      </c>
      <c r="G58" s="14" t="s">
        <v>201</v>
      </c>
      <c r="I58" s="11"/>
    </row>
    <row r="59" spans="1:10" x14ac:dyDescent="0.25">
      <c r="B59" s="17" t="s">
        <v>107</v>
      </c>
      <c r="C59" s="14" t="s">
        <v>31</v>
      </c>
      <c r="D59" s="29">
        <v>0.75</v>
      </c>
      <c r="E59" s="14" t="s">
        <v>24</v>
      </c>
      <c r="F59" s="14" t="s">
        <v>171</v>
      </c>
      <c r="G59" s="14" t="s">
        <v>216</v>
      </c>
      <c r="I59" s="11"/>
    </row>
    <row r="60" spans="1:10" x14ac:dyDescent="0.25">
      <c r="B60" s="17" t="s">
        <v>107</v>
      </c>
      <c r="C60" s="14" t="s">
        <v>31</v>
      </c>
      <c r="D60" s="29">
        <v>0.75</v>
      </c>
      <c r="E60" s="14" t="s">
        <v>20</v>
      </c>
      <c r="I60" s="11"/>
    </row>
    <row r="61" spans="1:10" x14ac:dyDescent="0.25">
      <c r="B61" s="17" t="s">
        <v>107</v>
      </c>
      <c r="C61" s="14" t="s">
        <v>31</v>
      </c>
      <c r="D61" s="29">
        <v>0.75</v>
      </c>
      <c r="E61" s="14" t="s">
        <v>35</v>
      </c>
      <c r="I61" s="11"/>
    </row>
    <row r="62" spans="1:10" x14ac:dyDescent="0.25">
      <c r="B62" s="17" t="s">
        <v>109</v>
      </c>
      <c r="C62" s="14" t="s">
        <v>26</v>
      </c>
      <c r="D62" s="29">
        <v>0.41666666666666669</v>
      </c>
      <c r="E62" s="14" t="s">
        <v>21</v>
      </c>
      <c r="I62" s="11"/>
    </row>
    <row r="63" spans="1:10" x14ac:dyDescent="0.25">
      <c r="A63" s="14" t="s">
        <v>196</v>
      </c>
      <c r="B63" s="17" t="s">
        <v>109</v>
      </c>
      <c r="C63" s="14" t="s">
        <v>26</v>
      </c>
      <c r="D63" s="29">
        <v>0.41666666666666669</v>
      </c>
      <c r="E63" s="14" t="s">
        <v>22</v>
      </c>
      <c r="F63" s="14" t="s">
        <v>171</v>
      </c>
      <c r="G63" s="14" t="s">
        <v>207</v>
      </c>
      <c r="I63" s="11"/>
    </row>
    <row r="64" spans="1:10" x14ac:dyDescent="0.25">
      <c r="B64" s="17" t="s">
        <v>109</v>
      </c>
      <c r="C64" s="14" t="s">
        <v>26</v>
      </c>
      <c r="D64" s="29">
        <v>0.41666666666666669</v>
      </c>
      <c r="E64" s="14" t="s">
        <v>23</v>
      </c>
      <c r="I64" s="11"/>
    </row>
    <row r="65" spans="1:10" x14ac:dyDescent="0.25">
      <c r="A65" s="14" t="s">
        <v>196</v>
      </c>
      <c r="B65" s="17" t="s">
        <v>109</v>
      </c>
      <c r="C65" s="14" t="s">
        <v>26</v>
      </c>
      <c r="D65" s="29">
        <v>0.41666666666666669</v>
      </c>
      <c r="E65" s="14" t="s">
        <v>24</v>
      </c>
      <c r="F65" s="14" t="s">
        <v>184</v>
      </c>
      <c r="G65" s="14" t="s">
        <v>209</v>
      </c>
      <c r="I65" s="11"/>
    </row>
    <row r="66" spans="1:10" x14ac:dyDescent="0.25">
      <c r="B66" s="17" t="s">
        <v>109</v>
      </c>
      <c r="C66" s="14" t="s">
        <v>26</v>
      </c>
      <c r="D66" s="29">
        <v>0.41666666666666669</v>
      </c>
      <c r="E66" s="14" t="s">
        <v>20</v>
      </c>
      <c r="I66" s="11"/>
    </row>
    <row r="67" spans="1:10" x14ac:dyDescent="0.25">
      <c r="B67" s="17" t="s">
        <v>109</v>
      </c>
      <c r="C67" s="14" t="s">
        <v>26</v>
      </c>
      <c r="D67" s="29">
        <v>0.41666666666666669</v>
      </c>
      <c r="E67" s="14" t="s">
        <v>35</v>
      </c>
      <c r="I67" s="11"/>
    </row>
    <row r="68" spans="1:10" x14ac:dyDescent="0.25">
      <c r="B68" s="17" t="s">
        <v>109</v>
      </c>
      <c r="C68" s="14" t="s">
        <v>26</v>
      </c>
      <c r="D68" s="29">
        <v>0.52083333333333337</v>
      </c>
      <c r="E68" s="14" t="s">
        <v>21</v>
      </c>
      <c r="I68" s="11"/>
      <c r="J68" s="13"/>
    </row>
    <row r="69" spans="1:10" x14ac:dyDescent="0.25">
      <c r="B69" s="17" t="s">
        <v>109</v>
      </c>
      <c r="C69" s="14" t="s">
        <v>26</v>
      </c>
      <c r="D69" s="29">
        <v>0.52083333333333337</v>
      </c>
      <c r="E69" s="14" t="s">
        <v>22</v>
      </c>
      <c r="F69" s="14" t="s">
        <v>175</v>
      </c>
      <c r="G69" s="14" t="s">
        <v>217</v>
      </c>
      <c r="I69" s="11"/>
    </row>
    <row r="70" spans="1:10" x14ac:dyDescent="0.25">
      <c r="A70" s="14" t="s">
        <v>196</v>
      </c>
      <c r="B70" s="17" t="s">
        <v>109</v>
      </c>
      <c r="C70" s="14" t="s">
        <v>26</v>
      </c>
      <c r="D70" s="29">
        <v>0.52083333333333337</v>
      </c>
      <c r="E70" s="14" t="s">
        <v>23</v>
      </c>
      <c r="F70" s="14" t="s">
        <v>175</v>
      </c>
      <c r="G70" s="14" t="s">
        <v>205</v>
      </c>
      <c r="I70" s="11"/>
    </row>
    <row r="71" spans="1:10" x14ac:dyDescent="0.25">
      <c r="B71" s="17" t="s">
        <v>109</v>
      </c>
      <c r="C71" s="14" t="s">
        <v>26</v>
      </c>
      <c r="D71" s="29">
        <v>0.52083333333333337</v>
      </c>
      <c r="E71" s="14" t="s">
        <v>24</v>
      </c>
      <c r="I71" s="11"/>
    </row>
    <row r="72" spans="1:10" x14ac:dyDescent="0.25">
      <c r="B72" s="17" t="s">
        <v>109</v>
      </c>
      <c r="C72" s="14" t="s">
        <v>26</v>
      </c>
      <c r="D72" s="29">
        <v>0.52083333333333337</v>
      </c>
      <c r="E72" s="14" t="s">
        <v>20</v>
      </c>
      <c r="I72" s="11"/>
    </row>
    <row r="73" spans="1:10" x14ac:dyDescent="0.25">
      <c r="B73" s="17" t="s">
        <v>109</v>
      </c>
      <c r="C73" s="14" t="s">
        <v>26</v>
      </c>
      <c r="D73" s="29">
        <v>0.52083333333333337</v>
      </c>
      <c r="E73" s="14" t="s">
        <v>35</v>
      </c>
      <c r="I73" s="11"/>
    </row>
    <row r="74" spans="1:10" x14ac:dyDescent="0.25">
      <c r="B74" s="17" t="s">
        <v>109</v>
      </c>
      <c r="C74" s="14" t="s">
        <v>26</v>
      </c>
      <c r="D74" s="29">
        <v>0.625</v>
      </c>
      <c r="E74" s="14" t="s">
        <v>21</v>
      </c>
      <c r="I74" s="11"/>
    </row>
    <row r="75" spans="1:10" x14ac:dyDescent="0.25">
      <c r="B75" s="17" t="s">
        <v>109</v>
      </c>
      <c r="C75" s="14" t="s">
        <v>26</v>
      </c>
      <c r="D75" s="29">
        <v>0.625</v>
      </c>
      <c r="E75" s="14" t="s">
        <v>22</v>
      </c>
      <c r="I75" s="11"/>
    </row>
    <row r="76" spans="1:10" x14ac:dyDescent="0.25">
      <c r="B76" s="17" t="s">
        <v>109</v>
      </c>
      <c r="C76" s="14" t="s">
        <v>26</v>
      </c>
      <c r="D76" s="29">
        <v>0.625</v>
      </c>
      <c r="E76" s="14" t="s">
        <v>23</v>
      </c>
      <c r="I76" s="11"/>
    </row>
    <row r="77" spans="1:10" x14ac:dyDescent="0.25">
      <c r="B77" s="17" t="s">
        <v>109</v>
      </c>
      <c r="C77" s="14" t="s">
        <v>26</v>
      </c>
      <c r="D77" s="29">
        <v>0.625</v>
      </c>
      <c r="E77" s="14" t="s">
        <v>24</v>
      </c>
      <c r="I77" s="11"/>
    </row>
    <row r="78" spans="1:10" x14ac:dyDescent="0.25">
      <c r="B78" s="17" t="s">
        <v>109</v>
      </c>
      <c r="C78" s="14" t="s">
        <v>26</v>
      </c>
      <c r="D78" s="29">
        <v>0.625</v>
      </c>
      <c r="E78" s="14" t="s">
        <v>20</v>
      </c>
      <c r="I78" s="11"/>
    </row>
    <row r="79" spans="1:10" x14ac:dyDescent="0.25">
      <c r="B79" s="17" t="s">
        <v>109</v>
      </c>
      <c r="C79" s="14" t="s">
        <v>26</v>
      </c>
      <c r="D79" s="29">
        <v>0.625</v>
      </c>
      <c r="E79" s="14" t="s">
        <v>35</v>
      </c>
      <c r="I79" s="11"/>
    </row>
    <row r="80" spans="1:10" x14ac:dyDescent="0.25">
      <c r="B80" s="17" t="s">
        <v>110</v>
      </c>
      <c r="C80" s="14" t="s">
        <v>32</v>
      </c>
      <c r="D80" s="29">
        <v>0.5</v>
      </c>
      <c r="E80" s="14" t="s">
        <v>21</v>
      </c>
      <c r="I80" s="11"/>
    </row>
    <row r="81" spans="1:10" x14ac:dyDescent="0.25">
      <c r="B81" s="17" t="s">
        <v>110</v>
      </c>
      <c r="C81" s="14" t="s">
        <v>32</v>
      </c>
      <c r="D81" s="29">
        <v>0.5</v>
      </c>
      <c r="E81" s="14" t="s">
        <v>22</v>
      </c>
      <c r="I81" s="11"/>
    </row>
    <row r="82" spans="1:10" x14ac:dyDescent="0.25">
      <c r="A82" s="14" t="s">
        <v>196</v>
      </c>
      <c r="B82" s="17" t="s">
        <v>110</v>
      </c>
      <c r="C82" s="14" t="s">
        <v>32</v>
      </c>
      <c r="D82" s="29">
        <v>0.5</v>
      </c>
      <c r="E82" s="14" t="s">
        <v>23</v>
      </c>
      <c r="F82" s="14" t="s">
        <v>175</v>
      </c>
      <c r="G82" s="14" t="s">
        <v>212</v>
      </c>
      <c r="I82" s="11"/>
    </row>
    <row r="83" spans="1:10" x14ac:dyDescent="0.25">
      <c r="B83" s="17" t="s">
        <v>110</v>
      </c>
      <c r="C83" s="14" t="s">
        <v>32</v>
      </c>
      <c r="D83" s="29">
        <v>0.5</v>
      </c>
      <c r="E83" s="14" t="s">
        <v>24</v>
      </c>
      <c r="I83" s="11"/>
    </row>
    <row r="84" spans="1:10" x14ac:dyDescent="0.25">
      <c r="B84" s="17" t="s">
        <v>110</v>
      </c>
      <c r="C84" s="14" t="s">
        <v>32</v>
      </c>
      <c r="D84" s="29">
        <v>0.5</v>
      </c>
      <c r="E84" s="14" t="s">
        <v>20</v>
      </c>
      <c r="I84" s="11"/>
    </row>
    <row r="85" spans="1:10" x14ac:dyDescent="0.25">
      <c r="B85" s="17" t="s">
        <v>110</v>
      </c>
      <c r="C85" s="14" t="s">
        <v>32</v>
      </c>
      <c r="D85" s="29">
        <v>0.5</v>
      </c>
      <c r="E85" s="14" t="s">
        <v>35</v>
      </c>
      <c r="I85" s="11"/>
    </row>
    <row r="86" spans="1:10" x14ac:dyDescent="0.25">
      <c r="B86" s="17" t="s">
        <v>110</v>
      </c>
      <c r="C86" s="14" t="s">
        <v>32</v>
      </c>
      <c r="D86" s="29">
        <v>0.60416666666666663</v>
      </c>
      <c r="E86" s="14" t="s">
        <v>21</v>
      </c>
      <c r="I86" s="11"/>
    </row>
    <row r="87" spans="1:10" x14ac:dyDescent="0.25">
      <c r="B87" s="17" t="s">
        <v>110</v>
      </c>
      <c r="C87" s="14" t="s">
        <v>32</v>
      </c>
      <c r="D87" s="29">
        <v>0.60416666666666663</v>
      </c>
      <c r="E87" s="14" t="s">
        <v>22</v>
      </c>
      <c r="I87" s="11"/>
    </row>
    <row r="88" spans="1:10" x14ac:dyDescent="0.25">
      <c r="B88" s="17" t="s">
        <v>110</v>
      </c>
      <c r="C88" s="14" t="s">
        <v>32</v>
      </c>
      <c r="D88" s="29">
        <v>0.60416666666666663</v>
      </c>
      <c r="E88" s="14" t="s">
        <v>23</v>
      </c>
      <c r="I88" s="11"/>
    </row>
    <row r="89" spans="1:10" x14ac:dyDescent="0.25">
      <c r="B89" s="17" t="s">
        <v>110</v>
      </c>
      <c r="C89" s="14" t="s">
        <v>32</v>
      </c>
      <c r="D89" s="29">
        <v>0.60416666666666663</v>
      </c>
      <c r="E89" s="14" t="s">
        <v>24</v>
      </c>
      <c r="F89" s="14" t="s">
        <v>171</v>
      </c>
      <c r="G89" s="14" t="s">
        <v>216</v>
      </c>
      <c r="I89" s="11"/>
    </row>
    <row r="90" spans="1:10" x14ac:dyDescent="0.25">
      <c r="B90" s="17" t="s">
        <v>110</v>
      </c>
      <c r="C90" s="14" t="s">
        <v>32</v>
      </c>
      <c r="D90" s="29">
        <v>0.60416666666666663</v>
      </c>
      <c r="E90" s="14" t="s">
        <v>20</v>
      </c>
      <c r="I90" s="11"/>
    </row>
    <row r="91" spans="1:10" x14ac:dyDescent="0.25">
      <c r="B91" s="17" t="s">
        <v>110</v>
      </c>
      <c r="C91" s="14" t="s">
        <v>32</v>
      </c>
      <c r="D91" s="29">
        <v>0.60416666666666663</v>
      </c>
      <c r="E91" s="14" t="s">
        <v>35</v>
      </c>
      <c r="I91" s="11"/>
    </row>
    <row r="92" spans="1:10" x14ac:dyDescent="0.25">
      <c r="A92" s="14" t="s">
        <v>196</v>
      </c>
      <c r="B92" s="17" t="s">
        <v>111</v>
      </c>
      <c r="C92" s="14" t="s">
        <v>27</v>
      </c>
      <c r="D92" s="29">
        <v>0.75</v>
      </c>
      <c r="E92" s="14" t="s">
        <v>21</v>
      </c>
      <c r="F92" s="14" t="s">
        <v>171</v>
      </c>
      <c r="G92" s="14" t="s">
        <v>207</v>
      </c>
      <c r="I92" s="11"/>
    </row>
    <row r="93" spans="1:10" x14ac:dyDescent="0.25">
      <c r="A93" s="14" t="s">
        <v>196</v>
      </c>
      <c r="B93" s="17" t="s">
        <v>111</v>
      </c>
      <c r="C93" s="14" t="s">
        <v>27</v>
      </c>
      <c r="D93" s="29">
        <v>0.75</v>
      </c>
      <c r="E93" s="14" t="s">
        <v>22</v>
      </c>
      <c r="F93" s="14" t="s">
        <v>171</v>
      </c>
      <c r="G93" s="14" t="s">
        <v>204</v>
      </c>
      <c r="I93" s="11"/>
      <c r="J93" s="12" t="s">
        <v>100</v>
      </c>
    </row>
    <row r="94" spans="1:10" x14ac:dyDescent="0.25">
      <c r="A94" s="14" t="s">
        <v>196</v>
      </c>
      <c r="B94" s="17" t="s">
        <v>111</v>
      </c>
      <c r="C94" s="14" t="s">
        <v>27</v>
      </c>
      <c r="D94" s="29">
        <v>0.75</v>
      </c>
      <c r="E94" s="14" t="s">
        <v>23</v>
      </c>
      <c r="F94" s="14" t="s">
        <v>191</v>
      </c>
      <c r="G94" s="14" t="s">
        <v>201</v>
      </c>
      <c r="I94" s="11"/>
      <c r="J94" s="12" t="s">
        <v>100</v>
      </c>
    </row>
    <row r="95" spans="1:10" x14ac:dyDescent="0.25">
      <c r="A95" s="14" t="s">
        <v>196</v>
      </c>
      <c r="B95" s="17" t="s">
        <v>111</v>
      </c>
      <c r="C95" s="14" t="s">
        <v>27</v>
      </c>
      <c r="D95" s="29">
        <v>0.75</v>
      </c>
      <c r="E95" s="14" t="s">
        <v>24</v>
      </c>
      <c r="F95" s="14" t="s">
        <v>171</v>
      </c>
      <c r="G95" s="14" t="s">
        <v>208</v>
      </c>
      <c r="I95" s="11"/>
      <c r="J95" s="15"/>
    </row>
    <row r="96" spans="1:10" x14ac:dyDescent="0.25">
      <c r="B96" s="17" t="s">
        <v>111</v>
      </c>
      <c r="C96" s="14" t="s">
        <v>27</v>
      </c>
      <c r="D96" s="29">
        <v>0.75</v>
      </c>
      <c r="E96" s="14" t="s">
        <v>20</v>
      </c>
      <c r="F96" s="14" t="s">
        <v>175</v>
      </c>
      <c r="G96" s="14" t="s">
        <v>217</v>
      </c>
      <c r="I96" s="11"/>
    </row>
    <row r="97" spans="1:9" x14ac:dyDescent="0.25">
      <c r="A97" s="14" t="s">
        <v>196</v>
      </c>
      <c r="B97" s="17" t="s">
        <v>111</v>
      </c>
      <c r="C97" s="14" t="s">
        <v>27</v>
      </c>
      <c r="D97" s="29">
        <v>0.75</v>
      </c>
      <c r="E97" s="14" t="s">
        <v>35</v>
      </c>
      <c r="F97" s="14" t="s">
        <v>184</v>
      </c>
      <c r="G97" s="14" t="s">
        <v>210</v>
      </c>
      <c r="I97" s="11"/>
    </row>
    <row r="98" spans="1:9" x14ac:dyDescent="0.25">
      <c r="A98" s="14" t="s">
        <v>196</v>
      </c>
      <c r="B98" s="17" t="s">
        <v>112</v>
      </c>
      <c r="C98" s="14" t="s">
        <v>28</v>
      </c>
      <c r="D98" s="29">
        <v>0.75</v>
      </c>
      <c r="E98" s="14" t="s">
        <v>21</v>
      </c>
      <c r="F98" s="14" t="s">
        <v>184</v>
      </c>
      <c r="G98" s="14" t="s">
        <v>206</v>
      </c>
      <c r="I98" s="11"/>
    </row>
    <row r="99" spans="1:9" x14ac:dyDescent="0.25">
      <c r="A99" s="14" t="s">
        <v>196</v>
      </c>
      <c r="B99" s="17" t="s">
        <v>112</v>
      </c>
      <c r="C99" s="14" t="s">
        <v>28</v>
      </c>
      <c r="D99" s="29">
        <v>0.75</v>
      </c>
      <c r="E99" s="14" t="s">
        <v>22</v>
      </c>
      <c r="F99" s="14" t="s">
        <v>171</v>
      </c>
      <c r="G99" s="14" t="s">
        <v>197</v>
      </c>
      <c r="I99" s="11"/>
    </row>
    <row r="100" spans="1:9" x14ac:dyDescent="0.25">
      <c r="A100" s="14" t="s">
        <v>196</v>
      </c>
      <c r="B100" s="17" t="s">
        <v>112</v>
      </c>
      <c r="C100" s="14" t="s">
        <v>28</v>
      </c>
      <c r="D100" s="29">
        <v>0.75</v>
      </c>
      <c r="E100" s="14" t="s">
        <v>23</v>
      </c>
      <c r="F100" s="14" t="s">
        <v>184</v>
      </c>
      <c r="G100" s="14" t="s">
        <v>211</v>
      </c>
      <c r="I100" s="11"/>
    </row>
    <row r="101" spans="1:9" x14ac:dyDescent="0.25">
      <c r="A101" s="14" t="s">
        <v>196</v>
      </c>
      <c r="B101" s="17" t="s">
        <v>112</v>
      </c>
      <c r="C101" s="14" t="s">
        <v>28</v>
      </c>
      <c r="D101" s="29">
        <v>0.75</v>
      </c>
      <c r="E101" s="14" t="s">
        <v>24</v>
      </c>
      <c r="F101" s="14" t="s">
        <v>191</v>
      </c>
      <c r="G101" s="14" t="s">
        <v>199</v>
      </c>
      <c r="I101" s="11"/>
    </row>
    <row r="102" spans="1:9" x14ac:dyDescent="0.25">
      <c r="A102" s="14" t="s">
        <v>196</v>
      </c>
      <c r="B102" s="17" t="s">
        <v>112</v>
      </c>
      <c r="C102" s="14" t="s">
        <v>28</v>
      </c>
      <c r="D102" s="29">
        <v>0.75</v>
      </c>
      <c r="E102" s="14" t="s">
        <v>20</v>
      </c>
      <c r="F102" s="14" t="s">
        <v>171</v>
      </c>
      <c r="G102" s="14" t="s">
        <v>218</v>
      </c>
      <c r="I102" s="11"/>
    </row>
    <row r="103" spans="1:9" x14ac:dyDescent="0.25">
      <c r="A103" s="14" t="s">
        <v>196</v>
      </c>
      <c r="B103" s="17" t="s">
        <v>112</v>
      </c>
      <c r="C103" s="14" t="s">
        <v>28</v>
      </c>
      <c r="D103" s="29">
        <v>0.75</v>
      </c>
      <c r="E103" s="14" t="s">
        <v>35</v>
      </c>
      <c r="F103" s="14" t="s">
        <v>171</v>
      </c>
      <c r="G103" s="14" t="s">
        <v>198</v>
      </c>
      <c r="I103" s="11"/>
    </row>
    <row r="104" spans="1:9" x14ac:dyDescent="0.25">
      <c r="A104" s="14" t="s">
        <v>196</v>
      </c>
      <c r="B104" s="17" t="s">
        <v>113</v>
      </c>
      <c r="C104" s="14" t="s">
        <v>29</v>
      </c>
      <c r="D104" s="29">
        <v>0.75</v>
      </c>
      <c r="E104" s="14" t="s">
        <v>21</v>
      </c>
      <c r="F104" s="14" t="s">
        <v>184</v>
      </c>
      <c r="G104" s="14" t="s">
        <v>209</v>
      </c>
      <c r="I104" s="11"/>
    </row>
    <row r="105" spans="1:9" x14ac:dyDescent="0.25">
      <c r="B105" s="17" t="s">
        <v>113</v>
      </c>
      <c r="C105" s="14" t="s">
        <v>29</v>
      </c>
      <c r="D105" s="29">
        <v>0.75</v>
      </c>
      <c r="E105" s="14" t="s">
        <v>22</v>
      </c>
      <c r="F105" s="14" t="s">
        <v>175</v>
      </c>
      <c r="G105" s="14" t="s">
        <v>217</v>
      </c>
      <c r="I105" s="11"/>
    </row>
    <row r="106" spans="1:9" x14ac:dyDescent="0.25">
      <c r="A106" s="14" t="s">
        <v>196</v>
      </c>
      <c r="B106" s="17" t="s">
        <v>113</v>
      </c>
      <c r="C106" s="14" t="s">
        <v>29</v>
      </c>
      <c r="D106" s="29">
        <v>0.75</v>
      </c>
      <c r="E106" s="14" t="s">
        <v>23</v>
      </c>
      <c r="F106" s="14" t="s">
        <v>175</v>
      </c>
      <c r="G106" s="14" t="s">
        <v>205</v>
      </c>
      <c r="I106" s="11"/>
    </row>
    <row r="107" spans="1:9" x14ac:dyDescent="0.25">
      <c r="B107" s="17" t="s">
        <v>113</v>
      </c>
      <c r="C107" s="14" t="s">
        <v>29</v>
      </c>
      <c r="D107" s="29">
        <v>0.75</v>
      </c>
      <c r="E107" s="14" t="s">
        <v>24</v>
      </c>
      <c r="F107" s="14" t="s">
        <v>171</v>
      </c>
      <c r="G107" s="14" t="s">
        <v>216</v>
      </c>
      <c r="I107" s="11"/>
    </row>
    <row r="108" spans="1:9" x14ac:dyDescent="0.25">
      <c r="B108" s="17" t="s">
        <v>113</v>
      </c>
      <c r="C108" s="14" t="s">
        <v>29</v>
      </c>
      <c r="D108" s="29">
        <v>0.75</v>
      </c>
      <c r="E108" s="14" t="s">
        <v>20</v>
      </c>
      <c r="I108" s="11"/>
    </row>
    <row r="109" spans="1:9" x14ac:dyDescent="0.25">
      <c r="B109" s="17" t="s">
        <v>113</v>
      </c>
      <c r="C109" s="14" t="s">
        <v>29</v>
      </c>
      <c r="D109" s="29">
        <v>0.75</v>
      </c>
      <c r="E109" s="14" t="s">
        <v>35</v>
      </c>
      <c r="I109" s="11"/>
    </row>
    <row r="110" spans="1:9" x14ac:dyDescent="0.25">
      <c r="A110" s="14" t="s">
        <v>196</v>
      </c>
      <c r="B110" s="17" t="s">
        <v>114</v>
      </c>
      <c r="C110" s="14" t="s">
        <v>30</v>
      </c>
      <c r="D110" s="29">
        <v>0.75</v>
      </c>
      <c r="E110" s="14" t="s">
        <v>21</v>
      </c>
      <c r="F110" s="14" t="s">
        <v>191</v>
      </c>
      <c r="G110" s="14" t="s">
        <v>213</v>
      </c>
      <c r="I110" s="11"/>
    </row>
    <row r="111" spans="1:9" x14ac:dyDescent="0.25">
      <c r="A111" s="14" t="s">
        <v>196</v>
      </c>
      <c r="B111" s="17" t="s">
        <v>114</v>
      </c>
      <c r="C111" s="14" t="s">
        <v>30</v>
      </c>
      <c r="D111" s="29">
        <v>0.75</v>
      </c>
      <c r="E111" s="14" t="s">
        <v>22</v>
      </c>
      <c r="F111" s="14" t="s">
        <v>175</v>
      </c>
      <c r="G111" s="14" t="s">
        <v>214</v>
      </c>
      <c r="I111" s="11"/>
    </row>
    <row r="112" spans="1:9" x14ac:dyDescent="0.25">
      <c r="A112" s="14" t="s">
        <v>196</v>
      </c>
      <c r="B112" s="17" t="s">
        <v>114</v>
      </c>
      <c r="C112" s="14" t="s">
        <v>30</v>
      </c>
      <c r="D112" s="29">
        <v>0.75</v>
      </c>
      <c r="E112" s="14" t="s">
        <v>23</v>
      </c>
      <c r="F112" s="14" t="s">
        <v>171</v>
      </c>
      <c r="G112" s="14" t="s">
        <v>202</v>
      </c>
      <c r="I112" s="11"/>
    </row>
    <row r="113" spans="1:9" x14ac:dyDescent="0.25">
      <c r="A113" s="14" t="s">
        <v>196</v>
      </c>
      <c r="B113" s="17" t="s">
        <v>114</v>
      </c>
      <c r="C113" s="14" t="s">
        <v>30</v>
      </c>
      <c r="D113" s="29">
        <v>0.75</v>
      </c>
      <c r="E113" s="14" t="s">
        <v>24</v>
      </c>
      <c r="F113" s="14" t="s">
        <v>171</v>
      </c>
      <c r="G113" s="14" t="s">
        <v>203</v>
      </c>
      <c r="I113" s="11"/>
    </row>
    <row r="114" spans="1:9" x14ac:dyDescent="0.25">
      <c r="A114" s="14" t="s">
        <v>196</v>
      </c>
      <c r="B114" s="17" t="s">
        <v>114</v>
      </c>
      <c r="C114" s="14" t="s">
        <v>30</v>
      </c>
      <c r="D114" s="29">
        <v>0.75</v>
      </c>
      <c r="E114" s="14" t="s">
        <v>20</v>
      </c>
      <c r="F114" s="14" t="s">
        <v>175</v>
      </c>
      <c r="G114" s="14" t="s">
        <v>212</v>
      </c>
      <c r="I114" s="11"/>
    </row>
    <row r="115" spans="1:9" x14ac:dyDescent="0.25">
      <c r="A115" s="14" t="s">
        <v>196</v>
      </c>
      <c r="B115" s="17" t="s">
        <v>114</v>
      </c>
      <c r="C115" s="14" t="s">
        <v>30</v>
      </c>
      <c r="D115" s="29">
        <v>0.75</v>
      </c>
      <c r="E115" s="14" t="s">
        <v>35</v>
      </c>
      <c r="F115" s="14" t="s">
        <v>184</v>
      </c>
      <c r="G115" s="14" t="s">
        <v>200</v>
      </c>
      <c r="I115" s="11"/>
    </row>
    <row r="116" spans="1:9" x14ac:dyDescent="0.25">
      <c r="A116" s="14" t="s">
        <v>196</v>
      </c>
      <c r="B116" s="17" t="s">
        <v>115</v>
      </c>
      <c r="C116" s="14" t="s">
        <v>31</v>
      </c>
      <c r="D116" s="29">
        <v>0.75</v>
      </c>
      <c r="E116" s="14" t="s">
        <v>21</v>
      </c>
      <c r="F116" s="14" t="s">
        <v>184</v>
      </c>
      <c r="G116" s="14" t="s">
        <v>206</v>
      </c>
      <c r="I116" s="11"/>
    </row>
    <row r="117" spans="1:9" x14ac:dyDescent="0.25">
      <c r="A117" s="14" t="s">
        <v>196</v>
      </c>
      <c r="B117" s="17" t="s">
        <v>115</v>
      </c>
      <c r="C117" s="14" t="s">
        <v>31</v>
      </c>
      <c r="D117" s="29">
        <v>0.75</v>
      </c>
      <c r="E117" s="14" t="s">
        <v>22</v>
      </c>
      <c r="F117" s="14" t="s">
        <v>175</v>
      </c>
      <c r="G117" s="14" t="s">
        <v>217</v>
      </c>
      <c r="I117" s="11"/>
    </row>
    <row r="118" spans="1:9" x14ac:dyDescent="0.25">
      <c r="A118" s="14" t="s">
        <v>196</v>
      </c>
      <c r="B118" s="17" t="s">
        <v>115</v>
      </c>
      <c r="C118" s="14" t="s">
        <v>31</v>
      </c>
      <c r="D118" s="29">
        <v>0.75</v>
      </c>
      <c r="E118" s="14" t="s">
        <v>23</v>
      </c>
      <c r="F118" s="14" t="s">
        <v>191</v>
      </c>
      <c r="G118" s="14" t="s">
        <v>201</v>
      </c>
      <c r="I118" s="11"/>
    </row>
    <row r="119" spans="1:9" x14ac:dyDescent="0.25">
      <c r="A119" s="14" t="s">
        <v>196</v>
      </c>
      <c r="B119" s="17" t="s">
        <v>115</v>
      </c>
      <c r="C119" s="14" t="s">
        <v>31</v>
      </c>
      <c r="D119" s="29">
        <v>0.75</v>
      </c>
      <c r="E119" s="14" t="s">
        <v>24</v>
      </c>
      <c r="F119" s="14" t="s">
        <v>184</v>
      </c>
      <c r="G119" s="14" t="s">
        <v>211</v>
      </c>
      <c r="I119" s="11"/>
    </row>
    <row r="120" spans="1:9" x14ac:dyDescent="0.25">
      <c r="A120" s="14" t="s">
        <v>196</v>
      </c>
      <c r="B120" s="17" t="s">
        <v>115</v>
      </c>
      <c r="C120" s="14" t="s">
        <v>31</v>
      </c>
      <c r="D120" s="29">
        <v>0.75</v>
      </c>
      <c r="E120" s="14" t="s">
        <v>20</v>
      </c>
      <c r="F120" s="14" t="s">
        <v>171</v>
      </c>
      <c r="G120" s="14" t="s">
        <v>216</v>
      </c>
      <c r="I120" s="11"/>
    </row>
    <row r="121" spans="1:9" x14ac:dyDescent="0.25">
      <c r="B121" s="17" t="s">
        <v>115</v>
      </c>
      <c r="C121" s="14" t="s">
        <v>31</v>
      </c>
      <c r="D121" s="29">
        <v>0.75</v>
      </c>
      <c r="E121" s="14" t="s">
        <v>35</v>
      </c>
      <c r="I121" s="11"/>
    </row>
    <row r="122" spans="1:9" x14ac:dyDescent="0.25">
      <c r="A122" s="14" t="s">
        <v>196</v>
      </c>
      <c r="B122" s="17" t="s">
        <v>116</v>
      </c>
      <c r="C122" s="14" t="s">
        <v>26</v>
      </c>
      <c r="D122" s="29">
        <v>0.41666666666666669</v>
      </c>
      <c r="E122" s="14" t="s">
        <v>21</v>
      </c>
      <c r="F122" s="14" t="s">
        <v>175</v>
      </c>
      <c r="G122" s="14" t="s">
        <v>214</v>
      </c>
      <c r="I122" s="11"/>
    </row>
    <row r="123" spans="1:9" x14ac:dyDescent="0.25">
      <c r="A123" s="14" t="s">
        <v>196</v>
      </c>
      <c r="B123" s="17" t="s">
        <v>116</v>
      </c>
      <c r="C123" s="14" t="s">
        <v>26</v>
      </c>
      <c r="D123" s="29">
        <v>0.41666666666666669</v>
      </c>
      <c r="E123" s="14" t="s">
        <v>22</v>
      </c>
      <c r="F123" s="14" t="s">
        <v>171</v>
      </c>
      <c r="G123" s="14" t="s">
        <v>202</v>
      </c>
      <c r="I123" s="11"/>
    </row>
    <row r="124" spans="1:9" x14ac:dyDescent="0.25">
      <c r="A124" s="14" t="s">
        <v>196</v>
      </c>
      <c r="B124" s="17" t="s">
        <v>116</v>
      </c>
      <c r="C124" s="14" t="s">
        <v>26</v>
      </c>
      <c r="D124" s="29">
        <v>0.41666666666666669</v>
      </c>
      <c r="E124" s="14" t="s">
        <v>23</v>
      </c>
      <c r="F124" s="14" t="s">
        <v>171</v>
      </c>
      <c r="G124" s="14" t="s">
        <v>208</v>
      </c>
      <c r="I124" s="11"/>
    </row>
    <row r="125" spans="1:9" x14ac:dyDescent="0.25">
      <c r="A125" s="14" t="s">
        <v>196</v>
      </c>
      <c r="B125" s="17" t="s">
        <v>116</v>
      </c>
      <c r="C125" s="14" t="s">
        <v>26</v>
      </c>
      <c r="D125" s="29">
        <v>0.41666666666666669</v>
      </c>
      <c r="E125" s="14" t="s">
        <v>24</v>
      </c>
      <c r="F125" s="14" t="s">
        <v>184</v>
      </c>
      <c r="G125" s="14" t="s">
        <v>209</v>
      </c>
      <c r="I125" s="11"/>
    </row>
    <row r="126" spans="1:9" x14ac:dyDescent="0.25">
      <c r="A126" s="14" t="s">
        <v>196</v>
      </c>
      <c r="B126" s="17" t="s">
        <v>116</v>
      </c>
      <c r="C126" s="14" t="s">
        <v>26</v>
      </c>
      <c r="D126" s="29">
        <v>0.41666666666666669</v>
      </c>
      <c r="E126" s="14" t="s">
        <v>20</v>
      </c>
      <c r="F126" s="14" t="s">
        <v>171</v>
      </c>
      <c r="G126" s="14" t="s">
        <v>203</v>
      </c>
      <c r="I126" s="11"/>
    </row>
    <row r="127" spans="1:9" x14ac:dyDescent="0.25">
      <c r="A127" s="14" t="s">
        <v>196</v>
      </c>
      <c r="B127" s="17" t="s">
        <v>116</v>
      </c>
      <c r="C127" s="14" t="s">
        <v>26</v>
      </c>
      <c r="D127" s="29">
        <v>0.41666666666666669</v>
      </c>
      <c r="E127" s="14" t="s">
        <v>35</v>
      </c>
      <c r="F127" s="14" t="s">
        <v>184</v>
      </c>
      <c r="G127" s="14" t="s">
        <v>210</v>
      </c>
      <c r="I127" s="11"/>
    </row>
    <row r="128" spans="1:9" x14ac:dyDescent="0.25">
      <c r="B128" s="17" t="s">
        <v>116</v>
      </c>
      <c r="C128" s="14" t="s">
        <v>26</v>
      </c>
      <c r="D128" s="29">
        <v>0.52083333333333337</v>
      </c>
      <c r="E128" s="14" t="s">
        <v>21</v>
      </c>
      <c r="I128" s="11"/>
    </row>
    <row r="129" spans="1:10" x14ac:dyDescent="0.25">
      <c r="B129" s="17" t="s">
        <v>116</v>
      </c>
      <c r="C129" s="14" t="s">
        <v>26</v>
      </c>
      <c r="D129" s="29">
        <v>0.52083333333333337</v>
      </c>
      <c r="E129" s="14" t="s">
        <v>22</v>
      </c>
      <c r="I129" s="11"/>
      <c r="J129" s="12" t="s">
        <v>100</v>
      </c>
    </row>
    <row r="130" spans="1:10" x14ac:dyDescent="0.25">
      <c r="A130" s="14" t="s">
        <v>196</v>
      </c>
      <c r="B130" s="17" t="s">
        <v>116</v>
      </c>
      <c r="C130" s="14" t="s">
        <v>26</v>
      </c>
      <c r="D130" s="29">
        <v>0.52083333333333337</v>
      </c>
      <c r="E130" s="14" t="s">
        <v>23</v>
      </c>
      <c r="F130" s="14" t="s">
        <v>175</v>
      </c>
      <c r="G130" s="14" t="s">
        <v>205</v>
      </c>
      <c r="I130" s="11"/>
    </row>
    <row r="131" spans="1:10" x14ac:dyDescent="0.25">
      <c r="B131" s="17" t="s">
        <v>116</v>
      </c>
      <c r="C131" s="14" t="s">
        <v>26</v>
      </c>
      <c r="D131" s="29">
        <v>0.52083333333333337</v>
      </c>
      <c r="E131" s="14" t="s">
        <v>24</v>
      </c>
      <c r="I131" s="11"/>
    </row>
    <row r="132" spans="1:10" x14ac:dyDescent="0.25">
      <c r="B132" s="17" t="s">
        <v>116</v>
      </c>
      <c r="C132" s="14" t="s">
        <v>26</v>
      </c>
      <c r="D132" s="29">
        <v>0.52083333333333337</v>
      </c>
      <c r="E132" s="14" t="s">
        <v>20</v>
      </c>
      <c r="I132" s="11"/>
    </row>
    <row r="133" spans="1:10" x14ac:dyDescent="0.25">
      <c r="B133" s="17" t="s">
        <v>116</v>
      </c>
      <c r="C133" s="14" t="s">
        <v>26</v>
      </c>
      <c r="D133" s="29">
        <v>0.52083333333333337</v>
      </c>
      <c r="E133" s="14" t="s">
        <v>35</v>
      </c>
      <c r="I133" s="11"/>
    </row>
    <row r="134" spans="1:10" x14ac:dyDescent="0.25">
      <c r="B134" s="17" t="s">
        <v>116</v>
      </c>
      <c r="C134" s="14" t="s">
        <v>26</v>
      </c>
      <c r="D134" s="29">
        <v>0.625</v>
      </c>
      <c r="E134" s="14" t="s">
        <v>21</v>
      </c>
      <c r="I134" s="11"/>
    </row>
    <row r="135" spans="1:10" x14ac:dyDescent="0.25">
      <c r="B135" s="17" t="s">
        <v>116</v>
      </c>
      <c r="C135" s="14" t="s">
        <v>26</v>
      </c>
      <c r="D135" s="29">
        <v>0.625</v>
      </c>
      <c r="E135" s="14" t="s">
        <v>22</v>
      </c>
      <c r="I135" s="11"/>
    </row>
    <row r="136" spans="1:10" x14ac:dyDescent="0.25">
      <c r="B136" s="17" t="s">
        <v>116</v>
      </c>
      <c r="C136" s="14" t="s">
        <v>26</v>
      </c>
      <c r="D136" s="29">
        <v>0.625</v>
      </c>
      <c r="E136" s="14" t="s">
        <v>23</v>
      </c>
      <c r="I136" s="11"/>
    </row>
    <row r="137" spans="1:10" x14ac:dyDescent="0.25">
      <c r="B137" s="17" t="s">
        <v>116</v>
      </c>
      <c r="C137" s="14" t="s">
        <v>26</v>
      </c>
      <c r="D137" s="29">
        <v>0.625</v>
      </c>
      <c r="E137" s="14" t="s">
        <v>24</v>
      </c>
      <c r="I137" s="11"/>
    </row>
    <row r="138" spans="1:10" x14ac:dyDescent="0.25">
      <c r="B138" s="17" t="s">
        <v>116</v>
      </c>
      <c r="C138" s="14" t="s">
        <v>26</v>
      </c>
      <c r="D138" s="29">
        <v>0.625</v>
      </c>
      <c r="E138" s="14" t="s">
        <v>20</v>
      </c>
      <c r="I138" s="11"/>
    </row>
    <row r="139" spans="1:10" x14ac:dyDescent="0.25">
      <c r="B139" s="17" t="s">
        <v>116</v>
      </c>
      <c r="C139" s="14" t="s">
        <v>26</v>
      </c>
      <c r="D139" s="29">
        <v>0.625</v>
      </c>
      <c r="E139" s="14" t="s">
        <v>35</v>
      </c>
      <c r="I139" s="11"/>
    </row>
    <row r="140" spans="1:10" x14ac:dyDescent="0.25">
      <c r="A140" s="14" t="s">
        <v>196</v>
      </c>
      <c r="B140" s="17" t="s">
        <v>117</v>
      </c>
      <c r="C140" s="14" t="s">
        <v>32</v>
      </c>
      <c r="D140" s="29">
        <v>0.41666666666666669</v>
      </c>
      <c r="E140" s="14" t="s">
        <v>35</v>
      </c>
      <c r="F140" s="14" t="s">
        <v>171</v>
      </c>
      <c r="G140" s="14" t="s">
        <v>198</v>
      </c>
      <c r="I140" s="11"/>
    </row>
    <row r="141" spans="1:10" x14ac:dyDescent="0.25">
      <c r="A141" s="14" t="s">
        <v>196</v>
      </c>
      <c r="B141" s="17" t="s">
        <v>117</v>
      </c>
      <c r="C141" s="14" t="s">
        <v>32</v>
      </c>
      <c r="D141" s="29">
        <v>0.54166666666666663</v>
      </c>
      <c r="E141" s="14" t="s">
        <v>22</v>
      </c>
      <c r="F141" s="14" t="s">
        <v>171</v>
      </c>
      <c r="G141" s="14" t="s">
        <v>204</v>
      </c>
      <c r="I141" s="11"/>
    </row>
    <row r="142" spans="1:10" x14ac:dyDescent="0.25">
      <c r="B142" s="17" t="s">
        <v>117</v>
      </c>
      <c r="C142" s="14" t="s">
        <v>32</v>
      </c>
      <c r="D142" s="29">
        <v>0.5</v>
      </c>
      <c r="E142" s="14" t="s">
        <v>23</v>
      </c>
      <c r="I142" s="11"/>
    </row>
    <row r="143" spans="1:10" x14ac:dyDescent="0.25">
      <c r="B143" s="17" t="s">
        <v>117</v>
      </c>
      <c r="C143" s="14" t="s">
        <v>32</v>
      </c>
      <c r="D143" s="29">
        <v>0.5</v>
      </c>
      <c r="E143" s="14" t="s">
        <v>24</v>
      </c>
      <c r="I143" s="11"/>
    </row>
    <row r="144" spans="1:10" x14ac:dyDescent="0.25">
      <c r="B144" s="17" t="s">
        <v>117</v>
      </c>
      <c r="C144" s="14" t="s">
        <v>32</v>
      </c>
      <c r="D144" s="29">
        <v>0.5</v>
      </c>
      <c r="E144" s="14" t="s">
        <v>20</v>
      </c>
      <c r="I144" s="11"/>
    </row>
    <row r="145" spans="1:9" x14ac:dyDescent="0.25">
      <c r="B145" s="17" t="s">
        <v>117</v>
      </c>
      <c r="C145" s="14" t="s">
        <v>32</v>
      </c>
      <c r="D145" s="29">
        <v>0.5</v>
      </c>
      <c r="E145" s="14" t="s">
        <v>35</v>
      </c>
      <c r="I145" s="11"/>
    </row>
    <row r="146" spans="1:9" x14ac:dyDescent="0.25">
      <c r="B146" s="17" t="s">
        <v>117</v>
      </c>
      <c r="C146" s="14" t="s">
        <v>32</v>
      </c>
      <c r="D146" s="29">
        <v>0.60416666666666663</v>
      </c>
      <c r="E146" s="14" t="s">
        <v>21</v>
      </c>
      <c r="I146" s="11"/>
    </row>
    <row r="147" spans="1:9" x14ac:dyDescent="0.25">
      <c r="B147" s="17" t="s">
        <v>117</v>
      </c>
      <c r="C147" s="14" t="s">
        <v>32</v>
      </c>
      <c r="D147" s="29">
        <v>0.60416666666666663</v>
      </c>
      <c r="E147" s="14" t="s">
        <v>22</v>
      </c>
      <c r="I147" s="11"/>
    </row>
    <row r="148" spans="1:9" x14ac:dyDescent="0.25">
      <c r="B148" s="17" t="s">
        <v>117</v>
      </c>
      <c r="C148" s="14" t="s">
        <v>32</v>
      </c>
      <c r="D148" s="29">
        <v>0.60416666666666663</v>
      </c>
      <c r="E148" s="14" t="s">
        <v>23</v>
      </c>
      <c r="I148" s="11"/>
    </row>
    <row r="149" spans="1:9" x14ac:dyDescent="0.25">
      <c r="B149" s="17" t="s">
        <v>117</v>
      </c>
      <c r="C149" s="14" t="s">
        <v>32</v>
      </c>
      <c r="D149" s="29">
        <v>0.60416666666666663</v>
      </c>
      <c r="E149" s="14" t="s">
        <v>24</v>
      </c>
      <c r="I149" s="11"/>
    </row>
    <row r="150" spans="1:9" x14ac:dyDescent="0.25">
      <c r="B150" s="17" t="s">
        <v>117</v>
      </c>
      <c r="C150" s="14" t="s">
        <v>32</v>
      </c>
      <c r="D150" s="29">
        <v>0.60416666666666663</v>
      </c>
      <c r="E150" s="14" t="s">
        <v>20</v>
      </c>
      <c r="I150" s="11"/>
    </row>
    <row r="151" spans="1:9" x14ac:dyDescent="0.25">
      <c r="B151" s="17" t="s">
        <v>117</v>
      </c>
      <c r="C151" s="14" t="s">
        <v>32</v>
      </c>
      <c r="D151" s="29">
        <v>0.60416666666666663</v>
      </c>
      <c r="E151" s="14" t="s">
        <v>35</v>
      </c>
      <c r="I151" s="11"/>
    </row>
    <row r="152" spans="1:9" x14ac:dyDescent="0.25">
      <c r="A152" s="14" t="s">
        <v>196</v>
      </c>
      <c r="B152" s="17" t="s">
        <v>118</v>
      </c>
      <c r="C152" s="14" t="s">
        <v>27</v>
      </c>
      <c r="D152" s="29">
        <v>0.75</v>
      </c>
      <c r="E152" s="14" t="s">
        <v>21</v>
      </c>
      <c r="F152" s="14" t="s">
        <v>191</v>
      </c>
      <c r="G152" s="14" t="s">
        <v>213</v>
      </c>
      <c r="I152" s="11"/>
    </row>
    <row r="153" spans="1:9" x14ac:dyDescent="0.25">
      <c r="A153" s="14" t="s">
        <v>196</v>
      </c>
      <c r="B153" s="17" t="s">
        <v>118</v>
      </c>
      <c r="C153" s="14" t="s">
        <v>27</v>
      </c>
      <c r="D153" s="29">
        <v>0.75</v>
      </c>
      <c r="E153" s="14" t="s">
        <v>22</v>
      </c>
      <c r="F153" s="14" t="s">
        <v>171</v>
      </c>
      <c r="G153" s="14" t="s">
        <v>204</v>
      </c>
      <c r="I153" s="11"/>
    </row>
    <row r="154" spans="1:9" x14ac:dyDescent="0.25">
      <c r="B154" s="17" t="s">
        <v>118</v>
      </c>
      <c r="C154" s="14" t="s">
        <v>27</v>
      </c>
      <c r="D154" s="29">
        <v>0.75</v>
      </c>
      <c r="E154" s="14" t="s">
        <v>23</v>
      </c>
      <c r="F154" s="14" t="s">
        <v>184</v>
      </c>
      <c r="G154" s="14" t="s">
        <v>186</v>
      </c>
      <c r="H154" s="14" t="s">
        <v>187</v>
      </c>
      <c r="I154" s="11"/>
    </row>
    <row r="155" spans="1:9" x14ac:dyDescent="0.25">
      <c r="B155" s="17" t="s">
        <v>118</v>
      </c>
      <c r="C155" s="14" t="s">
        <v>27</v>
      </c>
      <c r="D155" s="29">
        <v>0.75</v>
      </c>
      <c r="E155" s="14" t="s">
        <v>24</v>
      </c>
      <c r="F155" s="14" t="s">
        <v>184</v>
      </c>
      <c r="G155" s="14" t="s">
        <v>176</v>
      </c>
      <c r="H155" s="14" t="s">
        <v>188</v>
      </c>
      <c r="I155" s="11"/>
    </row>
    <row r="156" spans="1:9" x14ac:dyDescent="0.25">
      <c r="A156" s="14" t="s">
        <v>196</v>
      </c>
      <c r="B156" s="17" t="s">
        <v>118</v>
      </c>
      <c r="C156" s="14" t="s">
        <v>27</v>
      </c>
      <c r="D156" s="29">
        <v>0.75</v>
      </c>
      <c r="E156" s="14" t="s">
        <v>20</v>
      </c>
      <c r="F156" s="14" t="s">
        <v>175</v>
      </c>
      <c r="G156" s="14" t="s">
        <v>197</v>
      </c>
      <c r="I156" s="11"/>
    </row>
    <row r="157" spans="1:9" x14ac:dyDescent="0.25">
      <c r="A157" s="14" t="s">
        <v>196</v>
      </c>
      <c r="B157" s="17" t="s">
        <v>118</v>
      </c>
      <c r="C157" s="14" t="s">
        <v>27</v>
      </c>
      <c r="D157" s="29">
        <v>0.75</v>
      </c>
      <c r="E157" s="14" t="s">
        <v>35</v>
      </c>
      <c r="F157" s="14" t="s">
        <v>171</v>
      </c>
      <c r="G157" s="14" t="s">
        <v>207</v>
      </c>
      <c r="I157" s="11"/>
    </row>
    <row r="158" spans="1:9" x14ac:dyDescent="0.25">
      <c r="A158" s="14" t="s">
        <v>196</v>
      </c>
      <c r="B158" s="17" t="s">
        <v>119</v>
      </c>
      <c r="C158" s="14" t="s">
        <v>28</v>
      </c>
      <c r="D158" s="29">
        <v>0.75</v>
      </c>
      <c r="E158" s="14" t="s">
        <v>21</v>
      </c>
      <c r="F158" s="14" t="s">
        <v>184</v>
      </c>
      <c r="G158" s="14" t="s">
        <v>195</v>
      </c>
      <c r="I158" s="11"/>
    </row>
    <row r="159" spans="1:9" x14ac:dyDescent="0.25">
      <c r="A159" s="14" t="s">
        <v>196</v>
      </c>
      <c r="B159" s="17" t="s">
        <v>119</v>
      </c>
      <c r="C159" s="14" t="s">
        <v>28</v>
      </c>
      <c r="D159" s="29">
        <v>0.75</v>
      </c>
      <c r="E159" s="14" t="s">
        <v>22</v>
      </c>
      <c r="F159" s="14" t="s">
        <v>171</v>
      </c>
      <c r="G159" s="14" t="s">
        <v>203</v>
      </c>
      <c r="I159" s="11"/>
    </row>
    <row r="160" spans="1:9" x14ac:dyDescent="0.25">
      <c r="B160" s="17" t="s">
        <v>119</v>
      </c>
      <c r="C160" s="14" t="s">
        <v>28</v>
      </c>
      <c r="D160" s="29">
        <v>0.75</v>
      </c>
      <c r="E160" s="14" t="s">
        <v>23</v>
      </c>
      <c r="F160" s="14" t="s">
        <v>171</v>
      </c>
      <c r="G160" s="14" t="s">
        <v>183</v>
      </c>
      <c r="H160" s="14" t="s">
        <v>182</v>
      </c>
      <c r="I160" s="11"/>
    </row>
    <row r="161" spans="1:10" x14ac:dyDescent="0.25">
      <c r="B161" s="17" t="s">
        <v>119</v>
      </c>
      <c r="C161" s="14" t="s">
        <v>28</v>
      </c>
      <c r="D161" s="29">
        <v>0.75</v>
      </c>
      <c r="E161" s="14" t="s">
        <v>24</v>
      </c>
      <c r="F161" s="14" t="s">
        <v>191</v>
      </c>
      <c r="G161" s="14" t="s">
        <v>173</v>
      </c>
      <c r="H161" s="14" t="s">
        <v>176</v>
      </c>
      <c r="I161" s="11"/>
      <c r="J161" s="13"/>
    </row>
    <row r="162" spans="1:10" x14ac:dyDescent="0.25">
      <c r="B162" s="17" t="s">
        <v>119</v>
      </c>
      <c r="C162" s="14" t="s">
        <v>28</v>
      </c>
      <c r="D162" s="29">
        <v>0.75</v>
      </c>
      <c r="E162" s="14" t="s">
        <v>20</v>
      </c>
      <c r="I162" s="11"/>
    </row>
    <row r="163" spans="1:10" x14ac:dyDescent="0.25">
      <c r="A163" s="14" t="s">
        <v>196</v>
      </c>
      <c r="B163" s="17" t="s">
        <v>119</v>
      </c>
      <c r="C163" s="14" t="s">
        <v>28</v>
      </c>
      <c r="D163" s="29">
        <v>0.75</v>
      </c>
      <c r="E163" s="14" t="s">
        <v>35</v>
      </c>
      <c r="F163" s="14" t="s">
        <v>184</v>
      </c>
      <c r="G163" s="14" t="s">
        <v>206</v>
      </c>
      <c r="I163" s="11"/>
    </row>
    <row r="164" spans="1:10" x14ac:dyDescent="0.25">
      <c r="A164" s="14" t="s">
        <v>196</v>
      </c>
      <c r="B164" s="17" t="s">
        <v>120</v>
      </c>
      <c r="C164" s="14" t="s">
        <v>29</v>
      </c>
      <c r="D164" s="29">
        <v>0.75</v>
      </c>
      <c r="E164" s="14" t="s">
        <v>21</v>
      </c>
      <c r="F164" s="14" t="s">
        <v>175</v>
      </c>
      <c r="G164" s="14" t="s">
        <v>214</v>
      </c>
      <c r="I164" s="11"/>
    </row>
    <row r="165" spans="1:10" x14ac:dyDescent="0.25">
      <c r="B165" s="17" t="s">
        <v>120</v>
      </c>
      <c r="C165" s="14" t="s">
        <v>29</v>
      </c>
      <c r="D165" s="29">
        <v>0.75</v>
      </c>
      <c r="E165" s="14" t="s">
        <v>22</v>
      </c>
      <c r="F165" s="14" t="s">
        <v>171</v>
      </c>
      <c r="G165" s="14" t="s">
        <v>172</v>
      </c>
      <c r="H165" s="14" t="s">
        <v>173</v>
      </c>
      <c r="I165" s="11"/>
    </row>
    <row r="166" spans="1:10" x14ac:dyDescent="0.25">
      <c r="B166" s="17" t="s">
        <v>120</v>
      </c>
      <c r="C166" s="14" t="s">
        <v>29</v>
      </c>
      <c r="D166" s="29">
        <v>0.75</v>
      </c>
      <c r="E166" s="14" t="s">
        <v>23</v>
      </c>
      <c r="F166" s="14" t="s">
        <v>191</v>
      </c>
      <c r="G166" s="14" t="s">
        <v>178</v>
      </c>
      <c r="H166" s="14" t="s">
        <v>187</v>
      </c>
      <c r="I166" s="11"/>
    </row>
    <row r="167" spans="1:10" x14ac:dyDescent="0.25">
      <c r="B167" s="17" t="s">
        <v>120</v>
      </c>
      <c r="C167" s="14" t="s">
        <v>29</v>
      </c>
      <c r="D167" s="29">
        <v>0.75</v>
      </c>
      <c r="E167" s="14" t="s">
        <v>24</v>
      </c>
      <c r="F167" s="14" t="s">
        <v>175</v>
      </c>
      <c r="G167" s="14" t="s">
        <v>193</v>
      </c>
      <c r="H167" s="14" t="s">
        <v>194</v>
      </c>
      <c r="I167" s="11"/>
    </row>
    <row r="168" spans="1:10" x14ac:dyDescent="0.25">
      <c r="A168" s="14" t="s">
        <v>196</v>
      </c>
      <c r="B168" s="17" t="s">
        <v>120</v>
      </c>
      <c r="C168" s="14" t="s">
        <v>29</v>
      </c>
      <c r="D168" s="29">
        <v>0.75</v>
      </c>
      <c r="E168" s="14" t="s">
        <v>20</v>
      </c>
      <c r="F168" s="14" t="s">
        <v>175</v>
      </c>
      <c r="G168" s="14" t="s">
        <v>197</v>
      </c>
      <c r="I168" s="11"/>
    </row>
    <row r="169" spans="1:10" x14ac:dyDescent="0.25">
      <c r="B169" s="17" t="s">
        <v>121</v>
      </c>
      <c r="C169" s="14" t="s">
        <v>29</v>
      </c>
      <c r="D169" s="29">
        <v>0.75</v>
      </c>
      <c r="E169" s="14" t="s">
        <v>35</v>
      </c>
      <c r="I169" s="11"/>
    </row>
    <row r="170" spans="1:10" x14ac:dyDescent="0.25">
      <c r="B170" s="17" t="s">
        <v>121</v>
      </c>
      <c r="C170" s="14" t="s">
        <v>30</v>
      </c>
      <c r="D170" s="29">
        <v>0.75</v>
      </c>
      <c r="E170" s="14" t="s">
        <v>21</v>
      </c>
      <c r="F170" s="14" t="s">
        <v>184</v>
      </c>
      <c r="G170" s="14" t="s">
        <v>186</v>
      </c>
      <c r="H170" s="14" t="s">
        <v>176</v>
      </c>
      <c r="I170" s="11"/>
    </row>
    <row r="171" spans="1:10" x14ac:dyDescent="0.25">
      <c r="B171" s="17" t="s">
        <v>121</v>
      </c>
      <c r="C171" s="14" t="s">
        <v>30</v>
      </c>
      <c r="D171" s="29">
        <v>0.75</v>
      </c>
      <c r="E171" s="14" t="s">
        <v>22</v>
      </c>
      <c r="F171" s="14" t="s">
        <v>184</v>
      </c>
      <c r="G171" s="14" t="s">
        <v>185</v>
      </c>
      <c r="H171" s="14" t="s">
        <v>188</v>
      </c>
      <c r="I171" s="11"/>
      <c r="J171" s="12" t="s">
        <v>100</v>
      </c>
    </row>
    <row r="172" spans="1:10" x14ac:dyDescent="0.25">
      <c r="B172" s="17" t="s">
        <v>121</v>
      </c>
      <c r="C172" s="14" t="s">
        <v>30</v>
      </c>
      <c r="D172" s="29">
        <v>0.75</v>
      </c>
      <c r="E172" s="14" t="s">
        <v>23</v>
      </c>
      <c r="F172" s="14" t="s">
        <v>171</v>
      </c>
      <c r="G172" s="14" t="s">
        <v>176</v>
      </c>
      <c r="H172" s="14" t="s">
        <v>183</v>
      </c>
      <c r="I172" s="11"/>
    </row>
    <row r="173" spans="1:10" x14ac:dyDescent="0.25">
      <c r="B173" s="17" t="s">
        <v>121</v>
      </c>
      <c r="C173" s="14" t="s">
        <v>30</v>
      </c>
      <c r="D173" s="29">
        <v>0.75</v>
      </c>
      <c r="E173" s="14" t="s">
        <v>24</v>
      </c>
      <c r="I173" s="11"/>
    </row>
    <row r="174" spans="1:10" x14ac:dyDescent="0.25">
      <c r="B174" s="17" t="s">
        <v>121</v>
      </c>
      <c r="C174" s="14" t="s">
        <v>30</v>
      </c>
      <c r="D174" s="29">
        <v>0.75</v>
      </c>
      <c r="E174" s="14" t="s">
        <v>20</v>
      </c>
      <c r="F174" s="14" t="s">
        <v>175</v>
      </c>
      <c r="G174" s="14" t="s">
        <v>192</v>
      </c>
      <c r="H174" s="14" t="s">
        <v>194</v>
      </c>
      <c r="I174" s="11"/>
    </row>
    <row r="175" spans="1:10" x14ac:dyDescent="0.25">
      <c r="B175" s="17" t="s">
        <v>121</v>
      </c>
      <c r="C175" s="14" t="s">
        <v>30</v>
      </c>
      <c r="D175" s="29">
        <v>0.75</v>
      </c>
      <c r="E175" s="14" t="s">
        <v>35</v>
      </c>
      <c r="F175" s="14" t="s">
        <v>184</v>
      </c>
      <c r="G175" s="14" t="s">
        <v>173</v>
      </c>
      <c r="H175" s="14" t="s">
        <v>187</v>
      </c>
      <c r="I175" s="11"/>
    </row>
    <row r="176" spans="1:10" x14ac:dyDescent="0.25">
      <c r="B176" s="17" t="s">
        <v>122</v>
      </c>
      <c r="C176" s="14" t="s">
        <v>31</v>
      </c>
      <c r="D176" s="29">
        <v>0.75</v>
      </c>
      <c r="E176" s="14" t="s">
        <v>21</v>
      </c>
      <c r="I176" s="11"/>
    </row>
    <row r="177" spans="1:10" x14ac:dyDescent="0.25">
      <c r="B177" s="17" t="s">
        <v>122</v>
      </c>
      <c r="C177" s="14" t="s">
        <v>31</v>
      </c>
      <c r="D177" s="29">
        <v>0.75</v>
      </c>
      <c r="E177" s="14" t="s">
        <v>22</v>
      </c>
      <c r="I177" s="11"/>
    </row>
    <row r="178" spans="1:10" x14ac:dyDescent="0.25">
      <c r="B178" s="17" t="s">
        <v>122</v>
      </c>
      <c r="C178" s="14" t="s">
        <v>31</v>
      </c>
      <c r="D178" s="29">
        <v>0.75</v>
      </c>
      <c r="E178" s="14" t="s">
        <v>23</v>
      </c>
      <c r="F178" s="14" t="s">
        <v>191</v>
      </c>
      <c r="G178" s="14" t="s">
        <v>194</v>
      </c>
      <c r="H178" s="14" t="s">
        <v>187</v>
      </c>
    </row>
    <row r="179" spans="1:10" x14ac:dyDescent="0.25">
      <c r="B179" s="17" t="s">
        <v>122</v>
      </c>
      <c r="C179" s="14" t="s">
        <v>31</v>
      </c>
      <c r="D179" s="29">
        <v>0.75</v>
      </c>
      <c r="E179" s="14" t="s">
        <v>24</v>
      </c>
      <c r="I179" s="11"/>
    </row>
    <row r="180" spans="1:10" x14ac:dyDescent="0.25">
      <c r="B180" s="17" t="s">
        <v>122</v>
      </c>
      <c r="C180" s="14" t="s">
        <v>31</v>
      </c>
      <c r="D180" s="29">
        <v>0.75</v>
      </c>
      <c r="E180" s="14" t="s">
        <v>20</v>
      </c>
      <c r="I180" s="11"/>
    </row>
    <row r="181" spans="1:10" x14ac:dyDescent="0.25">
      <c r="B181" s="17" t="s">
        <v>122</v>
      </c>
      <c r="C181" s="14" t="s">
        <v>31</v>
      </c>
      <c r="D181" s="29">
        <v>0.75</v>
      </c>
      <c r="E181" s="14" t="s">
        <v>35</v>
      </c>
      <c r="I181" s="11"/>
    </row>
    <row r="182" spans="1:10" x14ac:dyDescent="0.25">
      <c r="A182" s="14" t="s">
        <v>196</v>
      </c>
      <c r="B182" s="17" t="s">
        <v>123</v>
      </c>
      <c r="C182" s="14" t="s">
        <v>26</v>
      </c>
      <c r="D182" s="29">
        <v>0.41666666666666669</v>
      </c>
      <c r="E182" s="14" t="s">
        <v>21</v>
      </c>
      <c r="F182" s="14" t="s">
        <v>175</v>
      </c>
      <c r="G182" s="14" t="s">
        <v>214</v>
      </c>
      <c r="I182" s="11"/>
    </row>
    <row r="183" spans="1:10" x14ac:dyDescent="0.25">
      <c r="B183" s="17" t="s">
        <v>123</v>
      </c>
      <c r="C183" s="14" t="s">
        <v>26</v>
      </c>
      <c r="D183" s="29">
        <v>0.41666666666666669</v>
      </c>
      <c r="E183" s="14" t="s">
        <v>22</v>
      </c>
      <c r="F183" s="14" t="s">
        <v>171</v>
      </c>
      <c r="G183" s="8" t="s">
        <v>173</v>
      </c>
      <c r="H183" s="8" t="s">
        <v>215</v>
      </c>
      <c r="I183" s="11"/>
      <c r="J183" s="12" t="s">
        <v>100</v>
      </c>
    </row>
    <row r="184" spans="1:10" x14ac:dyDescent="0.25">
      <c r="B184" s="17" t="s">
        <v>123</v>
      </c>
      <c r="C184" s="14" t="s">
        <v>26</v>
      </c>
      <c r="D184" s="29">
        <v>0.41666666666666669</v>
      </c>
      <c r="E184" s="14" t="s">
        <v>23</v>
      </c>
      <c r="F184" s="14" t="s">
        <v>171</v>
      </c>
      <c r="G184" s="14" t="s">
        <v>182</v>
      </c>
      <c r="H184" s="14" t="s">
        <v>176</v>
      </c>
      <c r="I184" s="11"/>
    </row>
    <row r="185" spans="1:10" x14ac:dyDescent="0.25">
      <c r="B185" s="17" t="s">
        <v>123</v>
      </c>
      <c r="C185" s="14" t="s">
        <v>26</v>
      </c>
      <c r="D185" s="29">
        <v>0.41666666666666669</v>
      </c>
      <c r="E185" s="14" t="s">
        <v>24</v>
      </c>
      <c r="I185" s="11"/>
    </row>
    <row r="186" spans="1:10" x14ac:dyDescent="0.25">
      <c r="B186" s="17" t="s">
        <v>123</v>
      </c>
      <c r="C186" s="14" t="s">
        <v>26</v>
      </c>
      <c r="D186" s="29">
        <v>0.41666666666666669</v>
      </c>
      <c r="E186" s="14" t="s">
        <v>20</v>
      </c>
      <c r="F186" s="14" t="s">
        <v>171</v>
      </c>
      <c r="G186" s="14" t="s">
        <v>181</v>
      </c>
      <c r="H186" s="14" t="s">
        <v>174</v>
      </c>
      <c r="I186" s="11"/>
    </row>
    <row r="187" spans="1:10" x14ac:dyDescent="0.25">
      <c r="B187" s="17" t="s">
        <v>123</v>
      </c>
      <c r="C187" s="14" t="s">
        <v>26</v>
      </c>
      <c r="D187" s="29">
        <v>0.41666666666666669</v>
      </c>
      <c r="E187" s="14" t="s">
        <v>35</v>
      </c>
      <c r="I187" s="11"/>
    </row>
    <row r="188" spans="1:10" x14ac:dyDescent="0.25">
      <c r="B188" s="17" t="s">
        <v>123</v>
      </c>
      <c r="C188" s="14" t="s">
        <v>26</v>
      </c>
      <c r="D188" s="29">
        <v>0.52083333333333337</v>
      </c>
      <c r="E188" s="14" t="s">
        <v>21</v>
      </c>
      <c r="I188" s="11"/>
    </row>
    <row r="189" spans="1:10" x14ac:dyDescent="0.25">
      <c r="B189" s="17" t="s">
        <v>123</v>
      </c>
      <c r="C189" s="14" t="s">
        <v>26</v>
      </c>
      <c r="D189" s="29">
        <v>0.52083333333333337</v>
      </c>
      <c r="E189" s="14" t="s">
        <v>22</v>
      </c>
      <c r="I189" s="11"/>
    </row>
    <row r="190" spans="1:10" x14ac:dyDescent="0.25">
      <c r="B190" s="17" t="s">
        <v>123</v>
      </c>
      <c r="C190" s="14" t="s">
        <v>26</v>
      </c>
      <c r="D190" s="29">
        <v>0.52083333333333337</v>
      </c>
      <c r="E190" s="14" t="s">
        <v>23</v>
      </c>
      <c r="I190" s="11"/>
    </row>
    <row r="191" spans="1:10" x14ac:dyDescent="0.25">
      <c r="B191" s="17" t="s">
        <v>123</v>
      </c>
      <c r="C191" s="14" t="s">
        <v>26</v>
      </c>
      <c r="D191" s="29">
        <v>0.52083333333333337</v>
      </c>
      <c r="E191" s="14" t="s">
        <v>24</v>
      </c>
      <c r="I191" s="11"/>
    </row>
    <row r="192" spans="1:10" x14ac:dyDescent="0.25">
      <c r="B192" s="17" t="s">
        <v>123</v>
      </c>
      <c r="C192" s="14" t="s">
        <v>26</v>
      </c>
      <c r="D192" s="29">
        <v>0.52083333333333337</v>
      </c>
      <c r="E192" s="14" t="s">
        <v>20</v>
      </c>
      <c r="G192" s="8"/>
      <c r="H192" s="8"/>
      <c r="I192" s="11"/>
    </row>
    <row r="193" spans="1:9" x14ac:dyDescent="0.25">
      <c r="B193" s="17" t="s">
        <v>123</v>
      </c>
      <c r="C193" s="14" t="s">
        <v>26</v>
      </c>
      <c r="D193" s="29">
        <v>0.52083333333333337</v>
      </c>
      <c r="E193" s="14" t="s">
        <v>35</v>
      </c>
      <c r="I193" s="11"/>
    </row>
    <row r="194" spans="1:9" x14ac:dyDescent="0.25">
      <c r="B194" s="17" t="s">
        <v>123</v>
      </c>
      <c r="C194" s="14" t="s">
        <v>26</v>
      </c>
      <c r="D194" s="29">
        <v>0.625</v>
      </c>
      <c r="E194" s="14" t="s">
        <v>21</v>
      </c>
      <c r="I194" s="11"/>
    </row>
    <row r="195" spans="1:9" x14ac:dyDescent="0.25">
      <c r="B195" s="17" t="s">
        <v>123</v>
      </c>
      <c r="C195" s="14" t="s">
        <v>26</v>
      </c>
      <c r="D195" s="29">
        <v>0.625</v>
      </c>
      <c r="E195" s="14" t="s">
        <v>22</v>
      </c>
      <c r="I195" s="11"/>
    </row>
    <row r="196" spans="1:9" x14ac:dyDescent="0.25">
      <c r="B196" s="17" t="s">
        <v>123</v>
      </c>
      <c r="C196" s="14" t="s">
        <v>26</v>
      </c>
      <c r="D196" s="29">
        <v>0.625</v>
      </c>
      <c r="E196" s="14" t="s">
        <v>23</v>
      </c>
      <c r="F196" s="14" t="s">
        <v>191</v>
      </c>
      <c r="G196" s="14" t="s">
        <v>173</v>
      </c>
      <c r="H196" s="14" t="s">
        <v>178</v>
      </c>
      <c r="I196" s="11"/>
    </row>
    <row r="197" spans="1:9" x14ac:dyDescent="0.25">
      <c r="B197" s="17" t="s">
        <v>123</v>
      </c>
      <c r="C197" s="14" t="s">
        <v>26</v>
      </c>
      <c r="D197" s="29">
        <v>0.625</v>
      </c>
      <c r="E197" s="14" t="s">
        <v>24</v>
      </c>
      <c r="I197" s="11"/>
    </row>
    <row r="198" spans="1:9" x14ac:dyDescent="0.25">
      <c r="B198" s="17" t="s">
        <v>123</v>
      </c>
      <c r="C198" s="14" t="s">
        <v>26</v>
      </c>
      <c r="D198" s="29">
        <v>0.625</v>
      </c>
      <c r="E198" s="14" t="s">
        <v>20</v>
      </c>
      <c r="G198" s="8"/>
      <c r="H198" s="8"/>
      <c r="I198" s="11"/>
    </row>
    <row r="199" spans="1:9" x14ac:dyDescent="0.25">
      <c r="B199" s="17" t="s">
        <v>123</v>
      </c>
      <c r="C199" s="14" t="s">
        <v>26</v>
      </c>
      <c r="D199" s="29">
        <v>0.625</v>
      </c>
      <c r="E199" s="14" t="s">
        <v>35</v>
      </c>
      <c r="G199" s="8"/>
      <c r="H199" s="8"/>
      <c r="I199" s="11"/>
    </row>
    <row r="200" spans="1:9" x14ac:dyDescent="0.25">
      <c r="B200" s="17" t="s">
        <v>124</v>
      </c>
      <c r="C200" s="14" t="s">
        <v>32</v>
      </c>
      <c r="D200" s="29">
        <v>0.5</v>
      </c>
      <c r="E200" s="14" t="s">
        <v>21</v>
      </c>
      <c r="I200" s="11"/>
    </row>
    <row r="201" spans="1:9" x14ac:dyDescent="0.25">
      <c r="B201" s="17" t="s">
        <v>124</v>
      </c>
      <c r="C201" s="14" t="s">
        <v>32</v>
      </c>
      <c r="D201" s="29">
        <v>0.5</v>
      </c>
      <c r="E201" s="14" t="s">
        <v>22</v>
      </c>
      <c r="G201" s="9"/>
      <c r="H201" s="8"/>
      <c r="I201" s="11"/>
    </row>
    <row r="202" spans="1:9" x14ac:dyDescent="0.25">
      <c r="A202" s="14" t="s">
        <v>196</v>
      </c>
      <c r="B202" s="17" t="s">
        <v>124</v>
      </c>
      <c r="C202" s="14" t="s">
        <v>32</v>
      </c>
      <c r="D202" s="29">
        <v>0.41666666666666669</v>
      </c>
      <c r="E202" s="14" t="s">
        <v>23</v>
      </c>
      <c r="F202" s="14" t="s">
        <v>191</v>
      </c>
      <c r="G202" s="8" t="s">
        <v>199</v>
      </c>
      <c r="H202" s="8"/>
      <c r="I202" s="11"/>
    </row>
    <row r="203" spans="1:9" x14ac:dyDescent="0.25">
      <c r="B203" s="17" t="s">
        <v>124</v>
      </c>
      <c r="C203" s="14" t="s">
        <v>32</v>
      </c>
      <c r="D203" s="29">
        <v>0.5</v>
      </c>
      <c r="E203" s="14" t="s">
        <v>24</v>
      </c>
      <c r="G203" s="8"/>
      <c r="H203" s="8"/>
      <c r="I203" s="11"/>
    </row>
    <row r="204" spans="1:9" x14ac:dyDescent="0.25">
      <c r="B204" s="17" t="s">
        <v>124</v>
      </c>
      <c r="C204" s="14" t="s">
        <v>32</v>
      </c>
      <c r="D204" s="29">
        <v>0.5</v>
      </c>
      <c r="E204" s="14" t="s">
        <v>20</v>
      </c>
      <c r="G204" s="9"/>
      <c r="H204" s="8"/>
      <c r="I204" s="11"/>
    </row>
    <row r="205" spans="1:9" x14ac:dyDescent="0.25">
      <c r="A205" s="14" t="s">
        <v>196</v>
      </c>
      <c r="B205" s="17" t="s">
        <v>124</v>
      </c>
      <c r="C205" s="14" t="s">
        <v>32</v>
      </c>
      <c r="D205" s="29">
        <v>0.41666666666666669</v>
      </c>
      <c r="E205" s="14" t="s">
        <v>35</v>
      </c>
      <c r="F205" s="14" t="s">
        <v>171</v>
      </c>
      <c r="G205" s="8" t="s">
        <v>198</v>
      </c>
      <c r="H205" s="8"/>
      <c r="I205" s="11"/>
    </row>
    <row r="206" spans="1:9" x14ac:dyDescent="0.25">
      <c r="B206" s="17" t="s">
        <v>124</v>
      </c>
      <c r="C206" s="14" t="s">
        <v>32</v>
      </c>
      <c r="D206" s="29">
        <v>0.60416666666666663</v>
      </c>
      <c r="E206" s="14" t="s">
        <v>21</v>
      </c>
      <c r="G206" s="8"/>
      <c r="H206" s="8"/>
      <c r="I206" s="11"/>
    </row>
    <row r="207" spans="1:9" x14ac:dyDescent="0.25">
      <c r="B207" s="17" t="s">
        <v>124</v>
      </c>
      <c r="C207" s="14" t="s">
        <v>32</v>
      </c>
      <c r="D207" s="29">
        <v>0.60416666666666663</v>
      </c>
      <c r="E207" s="14" t="s">
        <v>22</v>
      </c>
      <c r="G207" s="9"/>
      <c r="H207" s="8"/>
      <c r="I207" s="11"/>
    </row>
    <row r="208" spans="1:9" x14ac:dyDescent="0.25">
      <c r="B208" s="17" t="s">
        <v>124</v>
      </c>
      <c r="C208" s="14" t="s">
        <v>32</v>
      </c>
      <c r="D208" s="29">
        <v>0.60416666666666663</v>
      </c>
      <c r="E208" s="14" t="s">
        <v>23</v>
      </c>
      <c r="G208" s="8"/>
      <c r="H208" s="8"/>
      <c r="I208" s="11"/>
    </row>
    <row r="209" spans="1:15" x14ac:dyDescent="0.25">
      <c r="B209" s="17" t="s">
        <v>124</v>
      </c>
      <c r="C209" s="14" t="s">
        <v>32</v>
      </c>
      <c r="D209" s="29">
        <v>0.60416666666666663</v>
      </c>
      <c r="E209" s="14" t="s">
        <v>24</v>
      </c>
      <c r="F209" s="10"/>
      <c r="G209" s="8"/>
      <c r="H209" s="8"/>
      <c r="I209" s="11"/>
    </row>
    <row r="210" spans="1:15" x14ac:dyDescent="0.25">
      <c r="B210" s="17" t="s">
        <v>124</v>
      </c>
      <c r="C210" s="14" t="s">
        <v>32</v>
      </c>
      <c r="D210" s="29">
        <v>0.60416666666666663</v>
      </c>
      <c r="E210" s="14" t="s">
        <v>20</v>
      </c>
      <c r="F210" s="10"/>
      <c r="G210" s="8"/>
      <c r="H210" s="8"/>
      <c r="I210" s="11"/>
    </row>
    <row r="211" spans="1:15" x14ac:dyDescent="0.25">
      <c r="B211" s="17" t="s">
        <v>124</v>
      </c>
      <c r="C211" s="14" t="s">
        <v>32</v>
      </c>
      <c r="D211" s="29">
        <v>0.60416666666666663</v>
      </c>
      <c r="E211" s="14" t="s">
        <v>35</v>
      </c>
      <c r="F211" s="10"/>
      <c r="G211" s="9"/>
      <c r="H211" s="8"/>
      <c r="I211" s="11"/>
      <c r="O211" s="14" t="e">
        <f>CONCATENATE(#REF!,#REF!)</f>
        <v>#REF!</v>
      </c>
    </row>
    <row r="212" spans="1:15" x14ac:dyDescent="0.25">
      <c r="B212" s="17" t="s">
        <v>125</v>
      </c>
      <c r="C212" s="14" t="s">
        <v>27</v>
      </c>
      <c r="D212" s="29">
        <v>0.75</v>
      </c>
      <c r="E212" s="14" t="s">
        <v>21</v>
      </c>
      <c r="F212" s="8" t="s">
        <v>184</v>
      </c>
      <c r="G212" s="8" t="s">
        <v>176</v>
      </c>
      <c r="H212" s="8" t="s">
        <v>187</v>
      </c>
      <c r="I212" s="11"/>
    </row>
    <row r="213" spans="1:15" x14ac:dyDescent="0.25">
      <c r="B213" s="17" t="s">
        <v>125</v>
      </c>
      <c r="C213" s="14" t="s">
        <v>27</v>
      </c>
      <c r="D213" s="29">
        <v>0.75</v>
      </c>
      <c r="E213" s="14" t="s">
        <v>22</v>
      </c>
      <c r="F213" s="8" t="s">
        <v>184</v>
      </c>
      <c r="G213" s="8" t="s">
        <v>186</v>
      </c>
      <c r="H213" s="8" t="s">
        <v>188</v>
      </c>
      <c r="I213" s="11"/>
      <c r="O213" s="14" t="e">
        <f>CONCATENATE(#REF!,#REF!)</f>
        <v>#REF!</v>
      </c>
    </row>
    <row r="214" spans="1:15" x14ac:dyDescent="0.25">
      <c r="B214" s="17" t="s">
        <v>125</v>
      </c>
      <c r="C214" s="14" t="s">
        <v>27</v>
      </c>
      <c r="D214" s="29">
        <v>0.75</v>
      </c>
      <c r="E214" s="14" t="s">
        <v>23</v>
      </c>
      <c r="F214" s="8" t="s">
        <v>171</v>
      </c>
      <c r="G214" s="8" t="s">
        <v>182</v>
      </c>
      <c r="H214" s="8" t="s">
        <v>181</v>
      </c>
      <c r="I214" s="11"/>
      <c r="O214" s="14" t="e">
        <f>CONCATENATE(#REF!,#REF!)</f>
        <v>#REF!</v>
      </c>
    </row>
    <row r="215" spans="1:15" x14ac:dyDescent="0.25">
      <c r="B215" s="17" t="s">
        <v>125</v>
      </c>
      <c r="C215" s="14" t="s">
        <v>27</v>
      </c>
      <c r="D215" s="29">
        <v>0.75</v>
      </c>
      <c r="E215" s="14" t="s">
        <v>24</v>
      </c>
      <c r="F215" s="8" t="s">
        <v>171</v>
      </c>
      <c r="G215" s="8" t="s">
        <v>174</v>
      </c>
      <c r="H215" s="8" t="s">
        <v>176</v>
      </c>
      <c r="I215" s="11"/>
      <c r="O215" s="14" t="str">
        <f>CONCATENATE(G223,H223)</f>
        <v>CROWDER</v>
      </c>
    </row>
    <row r="216" spans="1:15" x14ac:dyDescent="0.25">
      <c r="A216" s="14" t="s">
        <v>196</v>
      </c>
      <c r="B216" s="17" t="s">
        <v>125</v>
      </c>
      <c r="C216" s="14" t="s">
        <v>27</v>
      </c>
      <c r="D216" s="29">
        <v>0.75</v>
      </c>
      <c r="E216" s="14" t="s">
        <v>20</v>
      </c>
      <c r="F216" s="14" t="s">
        <v>219</v>
      </c>
      <c r="G216" s="14" t="s">
        <v>221</v>
      </c>
      <c r="I216" s="11"/>
      <c r="O216" s="14" t="str">
        <f>CONCATENATE(G219,H219)</f>
        <v>TIGERSORIOLES</v>
      </c>
    </row>
    <row r="217" spans="1:15" x14ac:dyDescent="0.25">
      <c r="B217" s="17" t="s">
        <v>125</v>
      </c>
      <c r="C217" s="14" t="s">
        <v>27</v>
      </c>
      <c r="D217" s="29">
        <v>0.75</v>
      </c>
      <c r="E217" s="14" t="s">
        <v>35</v>
      </c>
      <c r="I217" s="11"/>
    </row>
    <row r="218" spans="1:15" x14ac:dyDescent="0.25">
      <c r="B218" s="17" t="s">
        <v>126</v>
      </c>
      <c r="C218" s="14" t="s">
        <v>28</v>
      </c>
      <c r="D218" s="29">
        <v>0.75</v>
      </c>
      <c r="E218" s="14" t="s">
        <v>21</v>
      </c>
      <c r="F218" s="8" t="s">
        <v>184</v>
      </c>
      <c r="G218" s="14" t="s">
        <v>215</v>
      </c>
      <c r="H218" s="8" t="s">
        <v>173</v>
      </c>
      <c r="I218" s="11"/>
      <c r="O218" s="14" t="str">
        <f>CONCATENATE(G222,H222)</f>
        <v>GEARY</v>
      </c>
    </row>
    <row r="219" spans="1:15" x14ac:dyDescent="0.25">
      <c r="B219" s="17" t="s">
        <v>126</v>
      </c>
      <c r="C219" s="14" t="s">
        <v>28</v>
      </c>
      <c r="D219" s="29">
        <v>0.75</v>
      </c>
      <c r="E219" s="14" t="s">
        <v>22</v>
      </c>
      <c r="F219" s="8" t="s">
        <v>175</v>
      </c>
      <c r="G219" s="8" t="s">
        <v>176</v>
      </c>
      <c r="H219" s="8" t="s">
        <v>194</v>
      </c>
      <c r="I219" s="11"/>
      <c r="O219" s="14" t="e">
        <f>CONCATENATE(#REF!,#REF!)</f>
        <v>#REF!</v>
      </c>
    </row>
    <row r="220" spans="1:15" x14ac:dyDescent="0.25">
      <c r="B220" s="17" t="s">
        <v>126</v>
      </c>
      <c r="C220" s="14" t="s">
        <v>28</v>
      </c>
      <c r="D220" s="29">
        <v>0.75</v>
      </c>
      <c r="E220" s="14" t="s">
        <v>23</v>
      </c>
      <c r="F220" s="8" t="s">
        <v>171</v>
      </c>
      <c r="G220" s="8" t="s">
        <v>215</v>
      </c>
      <c r="H220" s="8" t="s">
        <v>183</v>
      </c>
      <c r="I220" s="11"/>
      <c r="J220" s="12" t="s">
        <v>100</v>
      </c>
    </row>
    <row r="221" spans="1:15" x14ac:dyDescent="0.25">
      <c r="B221" s="17" t="s">
        <v>126</v>
      </c>
      <c r="C221" s="14" t="s">
        <v>28</v>
      </c>
      <c r="D221" s="29">
        <v>0.75</v>
      </c>
      <c r="E221" s="14" t="s">
        <v>24</v>
      </c>
      <c r="F221" s="8" t="s">
        <v>191</v>
      </c>
      <c r="G221" s="8" t="s">
        <v>173</v>
      </c>
      <c r="H221" s="8" t="s">
        <v>192</v>
      </c>
      <c r="I221" s="11"/>
      <c r="O221" s="14" t="str">
        <f>CONCATENATE(H224,G224)</f>
        <v>ATHLETICSMETS</v>
      </c>
    </row>
    <row r="222" spans="1:15" x14ac:dyDescent="0.25">
      <c r="A222" s="14" t="s">
        <v>196</v>
      </c>
      <c r="B222" s="17" t="s">
        <v>126</v>
      </c>
      <c r="C222" s="14" t="s">
        <v>28</v>
      </c>
      <c r="D222" s="29">
        <v>0.75</v>
      </c>
      <c r="E222" s="14" t="s">
        <v>20</v>
      </c>
      <c r="F222" s="8" t="s">
        <v>219</v>
      </c>
      <c r="G222" s="8" t="s">
        <v>220</v>
      </c>
      <c r="H222" s="8"/>
      <c r="I222" s="11"/>
      <c r="O222" s="14" t="str">
        <f>CONCATENATE(G225,H225)</f>
        <v>RAYSROCKIES</v>
      </c>
    </row>
    <row r="223" spans="1:15" x14ac:dyDescent="0.25">
      <c r="A223" s="14" t="s">
        <v>196</v>
      </c>
      <c r="B223" s="17" t="s">
        <v>126</v>
      </c>
      <c r="C223" s="14" t="s">
        <v>28</v>
      </c>
      <c r="D223" s="29">
        <v>0.75</v>
      </c>
      <c r="E223" s="14" t="s">
        <v>35</v>
      </c>
      <c r="F223" s="8" t="s">
        <v>171</v>
      </c>
      <c r="G223" s="8" t="s">
        <v>197</v>
      </c>
      <c r="H223" s="8"/>
      <c r="I223" s="11"/>
    </row>
    <row r="224" spans="1:15" x14ac:dyDescent="0.25">
      <c r="B224" s="17" t="s">
        <v>127</v>
      </c>
      <c r="C224" s="14" t="s">
        <v>29</v>
      </c>
      <c r="D224" s="29">
        <v>0.75</v>
      </c>
      <c r="E224" s="14" t="s">
        <v>21</v>
      </c>
      <c r="F224" s="8" t="s">
        <v>171</v>
      </c>
      <c r="G224" s="8" t="s">
        <v>172</v>
      </c>
      <c r="H224" s="8" t="s">
        <v>174</v>
      </c>
      <c r="I224" s="11"/>
      <c r="O224" s="14" t="e">
        <f>CONCATENATE(#REF!,#REF!)</f>
        <v>#REF!</v>
      </c>
    </row>
    <row r="225" spans="1:15" x14ac:dyDescent="0.25">
      <c r="B225" s="17" t="s">
        <v>127</v>
      </c>
      <c r="C225" s="14" t="s">
        <v>29</v>
      </c>
      <c r="D225" s="29">
        <v>0.75</v>
      </c>
      <c r="E225" s="14" t="s">
        <v>22</v>
      </c>
      <c r="F225" s="8" t="s">
        <v>175</v>
      </c>
      <c r="G225" s="8" t="s">
        <v>193</v>
      </c>
      <c r="H225" s="8" t="s">
        <v>178</v>
      </c>
      <c r="I225" s="11"/>
      <c r="O225" s="14" t="str">
        <f t="shared" ref="O225:O231" si="1">CONCATENATE(G229,H229)</f>
        <v/>
      </c>
    </row>
    <row r="226" spans="1:15" x14ac:dyDescent="0.25">
      <c r="B226" s="17" t="s">
        <v>127</v>
      </c>
      <c r="C226" s="14" t="s">
        <v>29</v>
      </c>
      <c r="D226" s="29">
        <v>0.75</v>
      </c>
      <c r="E226" s="14" t="s">
        <v>23</v>
      </c>
      <c r="F226" s="14" t="s">
        <v>171</v>
      </c>
      <c r="G226" s="8" t="s">
        <v>177</v>
      </c>
      <c r="H226" s="8" t="s">
        <v>173</v>
      </c>
      <c r="I226" s="11"/>
      <c r="O226" s="14" t="e">
        <f>CONCATENATE(#REF!,#REF!)</f>
        <v>#REF!</v>
      </c>
    </row>
    <row r="227" spans="1:15" x14ac:dyDescent="0.25">
      <c r="B227" s="17" t="s">
        <v>127</v>
      </c>
      <c r="C227" s="14" t="s">
        <v>29</v>
      </c>
      <c r="D227" s="29">
        <v>0.75</v>
      </c>
      <c r="E227" s="14" t="s">
        <v>24</v>
      </c>
      <c r="F227" s="14" t="s">
        <v>191</v>
      </c>
      <c r="G227" s="8" t="s">
        <v>194</v>
      </c>
      <c r="H227" s="8" t="s">
        <v>187</v>
      </c>
      <c r="I227" s="11"/>
      <c r="O227" s="14" t="str">
        <f>CONCATENATE(H230,G230)</f>
        <v>CARDINALSYANKEES</v>
      </c>
    </row>
    <row r="228" spans="1:15" x14ac:dyDescent="0.25">
      <c r="A228" s="14" t="s">
        <v>196</v>
      </c>
      <c r="B228" s="17" t="s">
        <v>127</v>
      </c>
      <c r="C228" s="14" t="s">
        <v>29</v>
      </c>
      <c r="D228" s="29">
        <v>0.75</v>
      </c>
      <c r="E228" s="14" t="s">
        <v>20</v>
      </c>
      <c r="F228" s="8" t="s">
        <v>175</v>
      </c>
      <c r="G228" s="8" t="s">
        <v>214</v>
      </c>
      <c r="H228" s="8"/>
      <c r="I228" s="11"/>
      <c r="O228" s="14" t="str">
        <f>CONCATENATE(G233,H233)</f>
        <v>YANKEESPIRATES</v>
      </c>
    </row>
    <row r="229" spans="1:15" x14ac:dyDescent="0.25">
      <c r="B229" s="17" t="s">
        <v>127</v>
      </c>
      <c r="C229" s="14" t="s">
        <v>29</v>
      </c>
      <c r="D229" s="29">
        <v>0.75</v>
      </c>
      <c r="E229" s="14" t="s">
        <v>35</v>
      </c>
      <c r="F229" s="10"/>
      <c r="G229" s="8"/>
      <c r="H229" s="8"/>
      <c r="I229" s="11"/>
      <c r="O229" s="14" t="str">
        <f>CONCATENATE(G232,H232)</f>
        <v>TIGERSMETS</v>
      </c>
    </row>
    <row r="230" spans="1:15" x14ac:dyDescent="0.25">
      <c r="B230" s="17" t="s">
        <v>128</v>
      </c>
      <c r="C230" s="14" t="s">
        <v>30</v>
      </c>
      <c r="D230" s="29">
        <v>0.75</v>
      </c>
      <c r="E230" s="14" t="s">
        <v>21</v>
      </c>
      <c r="F230" s="8" t="s">
        <v>184</v>
      </c>
      <c r="G230" s="8" t="s">
        <v>173</v>
      </c>
      <c r="H230" s="8" t="s">
        <v>188</v>
      </c>
      <c r="I230" s="11"/>
      <c r="J230" s="12" t="s">
        <v>100</v>
      </c>
      <c r="O230" s="14" t="str">
        <f t="shared" si="1"/>
        <v>TIGERSRECRUITS</v>
      </c>
    </row>
    <row r="231" spans="1:15" x14ac:dyDescent="0.25">
      <c r="B231" s="17" t="s">
        <v>128</v>
      </c>
      <c r="C231" s="14" t="s">
        <v>30</v>
      </c>
      <c r="D231" s="29">
        <v>0.75</v>
      </c>
      <c r="E231" s="14" t="s">
        <v>22</v>
      </c>
      <c r="F231" s="14" t="s">
        <v>175</v>
      </c>
      <c r="G231" s="14" t="s">
        <v>192</v>
      </c>
      <c r="H231" s="14" t="s">
        <v>182</v>
      </c>
      <c r="I231" s="11"/>
      <c r="J231" s="12" t="s">
        <v>100</v>
      </c>
      <c r="O231" s="14" t="str">
        <f t="shared" si="1"/>
        <v>ELLIS</v>
      </c>
    </row>
    <row r="232" spans="1:15" x14ac:dyDescent="0.25">
      <c r="B232" s="17" t="s">
        <v>128</v>
      </c>
      <c r="C232" s="14" t="s">
        <v>30</v>
      </c>
      <c r="D232" s="29">
        <v>0.75</v>
      </c>
      <c r="E232" s="14" t="s">
        <v>23</v>
      </c>
      <c r="F232" s="8" t="s">
        <v>171</v>
      </c>
      <c r="G232" s="8" t="s">
        <v>176</v>
      </c>
      <c r="H232" s="8" t="s">
        <v>172</v>
      </c>
      <c r="I232" s="11"/>
      <c r="O232" s="14" t="e">
        <f>CONCATENATE(#REF!,#REF!)</f>
        <v>#REF!</v>
      </c>
    </row>
    <row r="233" spans="1:15" x14ac:dyDescent="0.25">
      <c r="B233" s="17" t="s">
        <v>128</v>
      </c>
      <c r="C233" s="14" t="s">
        <v>30</v>
      </c>
      <c r="D233" s="29">
        <v>0.75</v>
      </c>
      <c r="E233" s="14" t="s">
        <v>24</v>
      </c>
      <c r="F233" s="8" t="s">
        <v>191</v>
      </c>
      <c r="G233" s="8" t="s">
        <v>173</v>
      </c>
      <c r="H233" s="8" t="s">
        <v>187</v>
      </c>
      <c r="I233" s="11"/>
      <c r="O233" s="14" t="str">
        <f>CONCATENATE(H236,G236)</f>
        <v>TIGERSPHILLIES</v>
      </c>
    </row>
    <row r="234" spans="1:15" x14ac:dyDescent="0.25">
      <c r="B234" s="17" t="s">
        <v>128</v>
      </c>
      <c r="C234" s="14" t="s">
        <v>30</v>
      </c>
      <c r="D234" s="29">
        <v>0.75</v>
      </c>
      <c r="E234" s="14" t="s">
        <v>20</v>
      </c>
      <c r="F234" s="8" t="s">
        <v>219</v>
      </c>
      <c r="G234" s="8" t="s">
        <v>176</v>
      </c>
      <c r="H234" s="8" t="s">
        <v>180</v>
      </c>
      <c r="I234" s="11"/>
    </row>
    <row r="235" spans="1:15" x14ac:dyDescent="0.25">
      <c r="A235" s="14" t="s">
        <v>196</v>
      </c>
      <c r="B235" s="17" t="s">
        <v>128</v>
      </c>
      <c r="C235" s="14" t="s">
        <v>30</v>
      </c>
      <c r="D235" s="29">
        <v>0.75</v>
      </c>
      <c r="E235" s="14" t="s">
        <v>35</v>
      </c>
      <c r="F235" s="8" t="s">
        <v>171</v>
      </c>
      <c r="G235" s="8" t="s">
        <v>202</v>
      </c>
      <c r="H235" s="8"/>
      <c r="I235" s="11"/>
      <c r="O235" s="14" t="e">
        <f>CONCATENATE(#REF!,#REF!)</f>
        <v>#REF!</v>
      </c>
    </row>
    <row r="236" spans="1:15" x14ac:dyDescent="0.25">
      <c r="B236" s="17" t="s">
        <v>169</v>
      </c>
      <c r="C236" s="14" t="s">
        <v>28</v>
      </c>
      <c r="D236" s="29">
        <v>0.75</v>
      </c>
      <c r="E236" s="14" t="s">
        <v>21</v>
      </c>
      <c r="F236" s="8" t="s">
        <v>184</v>
      </c>
      <c r="G236" s="14" t="s">
        <v>215</v>
      </c>
      <c r="H236" s="8" t="s">
        <v>176</v>
      </c>
      <c r="I236" s="11"/>
    </row>
    <row r="237" spans="1:15" x14ac:dyDescent="0.25">
      <c r="B237" s="17" t="s">
        <v>169</v>
      </c>
      <c r="C237" s="14" t="s">
        <v>28</v>
      </c>
      <c r="D237" s="29">
        <v>0.75</v>
      </c>
      <c r="E237" s="14" t="s">
        <v>22</v>
      </c>
      <c r="F237" s="8" t="s">
        <v>191</v>
      </c>
      <c r="G237" s="8" t="s">
        <v>194</v>
      </c>
      <c r="H237" s="8" t="s">
        <v>173</v>
      </c>
      <c r="I237" s="11"/>
    </row>
    <row r="238" spans="1:15" x14ac:dyDescent="0.25">
      <c r="B238" s="17" t="s">
        <v>169</v>
      </c>
      <c r="C238" s="14" t="s">
        <v>28</v>
      </c>
      <c r="D238" s="29">
        <v>0.75</v>
      </c>
      <c r="E238" s="14" t="s">
        <v>23</v>
      </c>
      <c r="F238" s="8" t="s">
        <v>184</v>
      </c>
      <c r="G238" s="8" t="s">
        <v>186</v>
      </c>
      <c r="H238" s="8" t="s">
        <v>173</v>
      </c>
      <c r="I238" s="11"/>
    </row>
    <row r="239" spans="1:15" x14ac:dyDescent="0.25">
      <c r="B239" s="17" t="s">
        <v>169</v>
      </c>
      <c r="C239" s="14" t="s">
        <v>28</v>
      </c>
      <c r="D239" s="29">
        <v>0.75</v>
      </c>
      <c r="E239" s="14" t="s">
        <v>24</v>
      </c>
      <c r="F239" s="8" t="s">
        <v>171</v>
      </c>
      <c r="G239" s="8" t="s">
        <v>177</v>
      </c>
      <c r="H239" s="8" t="s">
        <v>172</v>
      </c>
      <c r="I239" s="11"/>
    </row>
    <row r="240" spans="1:15" x14ac:dyDescent="0.25">
      <c r="B240" s="17" t="s">
        <v>169</v>
      </c>
      <c r="C240" s="14" t="s">
        <v>28</v>
      </c>
      <c r="D240" s="29">
        <v>0.75</v>
      </c>
      <c r="E240" s="14" t="s">
        <v>20</v>
      </c>
      <c r="F240" s="14" t="s">
        <v>191</v>
      </c>
      <c r="G240" s="14" t="s">
        <v>192</v>
      </c>
      <c r="H240" s="14" t="s">
        <v>178</v>
      </c>
      <c r="I240" s="11"/>
    </row>
    <row r="241" spans="2:10" x14ac:dyDescent="0.25">
      <c r="B241" s="17" t="s">
        <v>169</v>
      </c>
      <c r="C241" s="14" t="s">
        <v>28</v>
      </c>
      <c r="D241" s="29">
        <v>0.75</v>
      </c>
      <c r="E241" s="14" t="s">
        <v>35</v>
      </c>
      <c r="F241" s="8"/>
      <c r="G241" s="8"/>
      <c r="H241" s="8"/>
      <c r="I241" s="11"/>
    </row>
    <row r="242" spans="2:10" x14ac:dyDescent="0.25">
      <c r="B242" s="17" t="s">
        <v>129</v>
      </c>
      <c r="C242" s="14" t="s">
        <v>29</v>
      </c>
      <c r="D242" s="29">
        <v>0.75</v>
      </c>
      <c r="E242" s="14" t="s">
        <v>21</v>
      </c>
      <c r="F242" s="8" t="s">
        <v>175</v>
      </c>
      <c r="G242" s="8" t="s">
        <v>194</v>
      </c>
      <c r="H242" s="8" t="s">
        <v>182</v>
      </c>
      <c r="I242" s="11"/>
    </row>
    <row r="243" spans="2:10" x14ac:dyDescent="0.25">
      <c r="B243" s="17" t="s">
        <v>129</v>
      </c>
      <c r="C243" s="14" t="s">
        <v>29</v>
      </c>
      <c r="D243" s="29">
        <v>0.75</v>
      </c>
      <c r="E243" s="14" t="s">
        <v>22</v>
      </c>
      <c r="F243" s="8" t="s">
        <v>191</v>
      </c>
      <c r="G243" s="8" t="s">
        <v>178</v>
      </c>
      <c r="H243" s="8" t="s">
        <v>187</v>
      </c>
      <c r="I243" s="11"/>
      <c r="J243" s="12" t="s">
        <v>100</v>
      </c>
    </row>
    <row r="244" spans="2:10" x14ac:dyDescent="0.25">
      <c r="B244" s="17" t="s">
        <v>129</v>
      </c>
      <c r="C244" s="14" t="s">
        <v>29</v>
      </c>
      <c r="D244" s="29">
        <v>0.75</v>
      </c>
      <c r="E244" s="14" t="s">
        <v>23</v>
      </c>
      <c r="F244" s="14" t="s">
        <v>171</v>
      </c>
      <c r="G244" s="8" t="s">
        <v>183</v>
      </c>
      <c r="H244" s="8" t="s">
        <v>181</v>
      </c>
      <c r="I244" s="11"/>
    </row>
    <row r="245" spans="2:10" x14ac:dyDescent="0.25">
      <c r="B245" s="17" t="s">
        <v>129</v>
      </c>
      <c r="C245" s="14" t="s">
        <v>29</v>
      </c>
      <c r="D245" s="29">
        <v>0.75</v>
      </c>
      <c r="E245" s="14" t="s">
        <v>24</v>
      </c>
      <c r="F245" s="8" t="s">
        <v>171</v>
      </c>
      <c r="G245" s="8" t="s">
        <v>215</v>
      </c>
      <c r="H245" s="8" t="s">
        <v>174</v>
      </c>
      <c r="I245" s="11"/>
    </row>
    <row r="246" spans="2:10" x14ac:dyDescent="0.25">
      <c r="B246" s="17" t="s">
        <v>129</v>
      </c>
      <c r="C246" s="14" t="s">
        <v>29</v>
      </c>
      <c r="D246" s="29">
        <v>0.75</v>
      </c>
      <c r="E246" s="14" t="s">
        <v>20</v>
      </c>
      <c r="F246" s="8" t="s">
        <v>171</v>
      </c>
      <c r="G246" s="8" t="s">
        <v>173</v>
      </c>
      <c r="H246" s="8" t="s">
        <v>179</v>
      </c>
      <c r="I246" s="11"/>
      <c r="J246" s="12" t="s">
        <v>100</v>
      </c>
    </row>
    <row r="247" spans="2:10" x14ac:dyDescent="0.25">
      <c r="B247" s="17" t="s">
        <v>129</v>
      </c>
      <c r="C247" s="14" t="s">
        <v>29</v>
      </c>
      <c r="D247" s="29">
        <v>0.75</v>
      </c>
      <c r="E247" s="14" t="s">
        <v>35</v>
      </c>
      <c r="I247" s="11"/>
    </row>
    <row r="248" spans="2:10" x14ac:dyDescent="0.25">
      <c r="B248" s="17" t="s">
        <v>130</v>
      </c>
      <c r="C248" s="14" t="s">
        <v>30</v>
      </c>
      <c r="D248" s="29">
        <v>0.75</v>
      </c>
      <c r="E248" s="14" t="s">
        <v>21</v>
      </c>
      <c r="F248" s="8"/>
      <c r="G248" s="8" t="s">
        <v>170</v>
      </c>
      <c r="H248" s="8"/>
      <c r="I248" s="11"/>
    </row>
    <row r="249" spans="2:10" x14ac:dyDescent="0.25">
      <c r="B249" s="17" t="s">
        <v>130</v>
      </c>
      <c r="C249" s="14" t="s">
        <v>30</v>
      </c>
      <c r="D249" s="29">
        <v>0.75</v>
      </c>
      <c r="E249" s="14" t="s">
        <v>22</v>
      </c>
      <c r="F249" s="8" t="s">
        <v>184</v>
      </c>
      <c r="G249" s="14" t="s">
        <v>215</v>
      </c>
      <c r="H249" s="8" t="s">
        <v>187</v>
      </c>
      <c r="I249" s="11"/>
    </row>
    <row r="250" spans="2:10" x14ac:dyDescent="0.25">
      <c r="B250" s="17" t="s">
        <v>130</v>
      </c>
      <c r="C250" s="14" t="s">
        <v>30</v>
      </c>
      <c r="D250" s="29">
        <v>0.75</v>
      </c>
      <c r="E250" s="14" t="s">
        <v>23</v>
      </c>
      <c r="F250" s="8" t="s">
        <v>171</v>
      </c>
      <c r="G250" s="8" t="s">
        <v>176</v>
      </c>
      <c r="H250" s="8" t="s">
        <v>177</v>
      </c>
      <c r="I250" s="11"/>
      <c r="J250" s="13"/>
    </row>
    <row r="251" spans="2:10" x14ac:dyDescent="0.25">
      <c r="B251" s="17" t="s">
        <v>130</v>
      </c>
      <c r="C251" s="14" t="s">
        <v>30</v>
      </c>
      <c r="D251" s="29">
        <v>0.75</v>
      </c>
      <c r="E251" s="14" t="s">
        <v>24</v>
      </c>
      <c r="F251" s="8" t="s">
        <v>171</v>
      </c>
      <c r="G251" s="8" t="s">
        <v>179</v>
      </c>
      <c r="H251" s="8" t="s">
        <v>182</v>
      </c>
      <c r="I251" s="11"/>
    </row>
    <row r="252" spans="2:10" x14ac:dyDescent="0.25">
      <c r="B252" s="17" t="s">
        <v>130</v>
      </c>
      <c r="C252" s="14" t="s">
        <v>30</v>
      </c>
      <c r="D252" s="29">
        <v>0.75</v>
      </c>
      <c r="E252" s="14" t="s">
        <v>20</v>
      </c>
      <c r="F252" s="8" t="s">
        <v>219</v>
      </c>
      <c r="G252" s="8" t="s">
        <v>176</v>
      </c>
      <c r="H252" s="8" t="s">
        <v>180</v>
      </c>
      <c r="I252" s="11"/>
    </row>
    <row r="253" spans="2:10" x14ac:dyDescent="0.25">
      <c r="B253" s="17" t="s">
        <v>130</v>
      </c>
      <c r="C253" s="14" t="s">
        <v>30</v>
      </c>
      <c r="D253" s="29">
        <v>0.75</v>
      </c>
      <c r="E253" s="14" t="s">
        <v>35</v>
      </c>
      <c r="F253" s="8" t="s">
        <v>184</v>
      </c>
      <c r="G253" s="8" t="s">
        <v>173</v>
      </c>
      <c r="H253" s="8" t="s">
        <v>176</v>
      </c>
      <c r="I253" s="11"/>
    </row>
    <row r="254" spans="2:10" x14ac:dyDescent="0.25">
      <c r="B254" s="17" t="s">
        <v>131</v>
      </c>
      <c r="C254" s="14" t="s">
        <v>31</v>
      </c>
      <c r="D254" s="29">
        <v>0.75</v>
      </c>
      <c r="E254" s="14" t="s">
        <v>21</v>
      </c>
      <c r="F254" s="10"/>
      <c r="G254" s="8"/>
      <c r="H254" s="8"/>
      <c r="I254" s="11"/>
    </row>
    <row r="255" spans="2:10" x14ac:dyDescent="0.25">
      <c r="B255" s="17" t="s">
        <v>131</v>
      </c>
      <c r="C255" s="14" t="s">
        <v>31</v>
      </c>
      <c r="D255" s="29">
        <v>0.75</v>
      </c>
      <c r="E255" s="14" t="s">
        <v>22</v>
      </c>
      <c r="F255" s="8"/>
      <c r="G255" s="8"/>
      <c r="H255" s="8"/>
      <c r="I255" s="11"/>
      <c r="J255" s="13" t="s">
        <v>100</v>
      </c>
    </row>
    <row r="256" spans="2:10" x14ac:dyDescent="0.25">
      <c r="B256" s="17" t="s">
        <v>131</v>
      </c>
      <c r="C256" s="14" t="s">
        <v>31</v>
      </c>
      <c r="D256" s="29">
        <v>0.75</v>
      </c>
      <c r="E256" s="14" t="s">
        <v>23</v>
      </c>
      <c r="F256" s="10"/>
      <c r="G256" s="8"/>
      <c r="H256" s="8"/>
      <c r="I256" s="11"/>
    </row>
    <row r="257" spans="2:15" x14ac:dyDescent="0.25">
      <c r="B257" s="17" t="s">
        <v>131</v>
      </c>
      <c r="C257" s="14" t="s">
        <v>31</v>
      </c>
      <c r="D257" s="29">
        <v>0.75</v>
      </c>
      <c r="E257" s="14" t="s">
        <v>24</v>
      </c>
      <c r="F257" s="10"/>
      <c r="G257" s="8"/>
      <c r="H257" s="8"/>
      <c r="I257" s="11"/>
      <c r="J257" s="13"/>
    </row>
    <row r="258" spans="2:15" x14ac:dyDescent="0.25">
      <c r="B258" s="17" t="s">
        <v>131</v>
      </c>
      <c r="C258" s="14" t="s">
        <v>31</v>
      </c>
      <c r="D258" s="29">
        <v>0.75</v>
      </c>
      <c r="E258" s="14" t="s">
        <v>20</v>
      </c>
      <c r="F258" s="10"/>
      <c r="G258" s="8"/>
      <c r="H258" s="8"/>
      <c r="I258" s="11"/>
      <c r="J258" s="13"/>
    </row>
    <row r="259" spans="2:15" x14ac:dyDescent="0.25">
      <c r="B259" s="17" t="s">
        <v>131</v>
      </c>
      <c r="C259" s="14" t="s">
        <v>31</v>
      </c>
      <c r="D259" s="29">
        <v>0.75</v>
      </c>
      <c r="E259" s="14" t="s">
        <v>35</v>
      </c>
      <c r="F259" s="10"/>
      <c r="G259" s="8"/>
      <c r="H259" s="8"/>
      <c r="I259" s="11"/>
      <c r="J259" s="13"/>
    </row>
    <row r="260" spans="2:15" x14ac:dyDescent="0.25">
      <c r="B260" s="17" t="s">
        <v>132</v>
      </c>
      <c r="C260" s="14" t="s">
        <v>26</v>
      </c>
      <c r="D260" s="29">
        <v>0.41666666666666669</v>
      </c>
      <c r="E260" s="14" t="s">
        <v>21</v>
      </c>
      <c r="F260" s="10"/>
      <c r="G260" s="8"/>
      <c r="H260" s="8"/>
      <c r="I260" s="11"/>
      <c r="J260" s="13"/>
    </row>
    <row r="261" spans="2:15" x14ac:dyDescent="0.25">
      <c r="B261" s="17" t="s">
        <v>132</v>
      </c>
      <c r="C261" s="14" t="s">
        <v>26</v>
      </c>
      <c r="D261" s="29">
        <v>0.41666666666666669</v>
      </c>
      <c r="E261" s="14" t="s">
        <v>22</v>
      </c>
      <c r="F261" s="10"/>
      <c r="G261" s="8"/>
      <c r="H261" s="8"/>
      <c r="I261" s="11"/>
    </row>
    <row r="262" spans="2:15" x14ac:dyDescent="0.25">
      <c r="B262" s="17" t="s">
        <v>132</v>
      </c>
      <c r="C262" s="14" t="s">
        <v>26</v>
      </c>
      <c r="D262" s="29">
        <v>0.41666666666666669</v>
      </c>
      <c r="E262" s="14" t="s">
        <v>23</v>
      </c>
      <c r="F262" s="8" t="s">
        <v>191</v>
      </c>
      <c r="G262" s="8" t="s">
        <v>173</v>
      </c>
      <c r="H262" s="8" t="s">
        <v>187</v>
      </c>
      <c r="I262" s="11"/>
    </row>
    <row r="263" spans="2:15" x14ac:dyDescent="0.25">
      <c r="B263" s="17" t="s">
        <v>132</v>
      </c>
      <c r="C263" s="14" t="s">
        <v>26</v>
      </c>
      <c r="D263" s="29">
        <v>0.41666666666666669</v>
      </c>
      <c r="E263" s="14" t="s">
        <v>24</v>
      </c>
      <c r="F263" s="8"/>
      <c r="G263" s="8"/>
      <c r="H263" s="8"/>
      <c r="I263" s="11"/>
      <c r="O263" s="14" t="e">
        <f>CONCATENATE(#REF!,#REF!)</f>
        <v>#REF!</v>
      </c>
    </row>
    <row r="264" spans="2:15" x14ac:dyDescent="0.25">
      <c r="B264" s="17" t="s">
        <v>132</v>
      </c>
      <c r="C264" s="14" t="s">
        <v>26</v>
      </c>
      <c r="D264" s="29">
        <v>0.41666666666666669</v>
      </c>
      <c r="E264" s="14" t="s">
        <v>20</v>
      </c>
      <c r="F264" s="8"/>
      <c r="G264" s="8"/>
      <c r="H264" s="8"/>
      <c r="I264" s="11"/>
      <c r="O264" s="14" t="str">
        <f>CONCATENATE(G268,H268)</f>
        <v>ANGELSTIGERS</v>
      </c>
    </row>
    <row r="265" spans="2:15" x14ac:dyDescent="0.25">
      <c r="B265" s="17" t="s">
        <v>132</v>
      </c>
      <c r="C265" s="14" t="s">
        <v>26</v>
      </c>
      <c r="D265" s="29">
        <v>0.41666666666666669</v>
      </c>
      <c r="E265" s="14" t="s">
        <v>35</v>
      </c>
      <c r="F265" s="8"/>
      <c r="G265" s="8"/>
      <c r="H265" s="8"/>
      <c r="I265" s="11"/>
      <c r="O265" s="14" t="e">
        <f>CONCATENATE(#REF!,#REF!)</f>
        <v>#REF!</v>
      </c>
    </row>
    <row r="266" spans="2:15" x14ac:dyDescent="0.25">
      <c r="B266" s="17" t="s">
        <v>132</v>
      </c>
      <c r="C266" s="14" t="s">
        <v>26</v>
      </c>
      <c r="D266" s="29">
        <v>0.52083333333333337</v>
      </c>
      <c r="E266" s="14" t="s">
        <v>21</v>
      </c>
      <c r="F266" s="30"/>
      <c r="I266" s="11"/>
      <c r="O266" s="14" t="str">
        <f>CONCATENATE(G282,H282)</f>
        <v>TIGERSRECRUITS</v>
      </c>
    </row>
    <row r="267" spans="2:15" x14ac:dyDescent="0.25">
      <c r="B267" s="17" t="s">
        <v>132</v>
      </c>
      <c r="C267" s="14" t="s">
        <v>26</v>
      </c>
      <c r="D267" s="29">
        <v>0.52083333333333337</v>
      </c>
      <c r="E267" s="14" t="s">
        <v>22</v>
      </c>
      <c r="F267" s="8"/>
      <c r="G267" s="8"/>
      <c r="H267" s="8"/>
      <c r="I267" s="11"/>
      <c r="O267" s="14" t="str">
        <f>CONCATENATE(G267,H267)</f>
        <v/>
      </c>
    </row>
    <row r="268" spans="2:15" x14ac:dyDescent="0.25">
      <c r="B268" s="17" t="s">
        <v>132</v>
      </c>
      <c r="C268" s="14" t="s">
        <v>26</v>
      </c>
      <c r="D268" s="29">
        <v>0.52083333333333337</v>
      </c>
      <c r="E268" s="14" t="s">
        <v>23</v>
      </c>
      <c r="F268" s="8" t="s">
        <v>171</v>
      </c>
      <c r="G268" s="8" t="s">
        <v>181</v>
      </c>
      <c r="H268" s="8" t="s">
        <v>176</v>
      </c>
      <c r="I268" s="11"/>
      <c r="O268" s="14" t="e">
        <f>CONCATENATE(#REF!,#REF!)</f>
        <v>#REF!</v>
      </c>
    </row>
    <row r="269" spans="2:15" x14ac:dyDescent="0.25">
      <c r="B269" s="17" t="s">
        <v>132</v>
      </c>
      <c r="C269" s="14" t="s">
        <v>26</v>
      </c>
      <c r="D269" s="29">
        <v>0.52083333333333337</v>
      </c>
      <c r="E269" s="14" t="s">
        <v>24</v>
      </c>
      <c r="F269" s="8" t="s">
        <v>171</v>
      </c>
      <c r="G269" s="8" t="s">
        <v>172</v>
      </c>
      <c r="H269" s="8" t="s">
        <v>215</v>
      </c>
      <c r="I269" s="11"/>
      <c r="J269" s="13"/>
      <c r="O269" s="14" t="str">
        <f>CONCATENATE(G273,H273)</f>
        <v/>
      </c>
    </row>
    <row r="270" spans="2:15" x14ac:dyDescent="0.25">
      <c r="B270" s="17" t="s">
        <v>132</v>
      </c>
      <c r="C270" s="14" t="s">
        <v>26</v>
      </c>
      <c r="D270" s="29">
        <v>0.52083333333333337</v>
      </c>
      <c r="E270" s="14" t="s">
        <v>20</v>
      </c>
      <c r="F270" s="10"/>
      <c r="G270" s="8"/>
      <c r="H270" s="8"/>
      <c r="I270" s="11"/>
      <c r="J270" s="13"/>
    </row>
    <row r="271" spans="2:15" x14ac:dyDescent="0.25">
      <c r="B271" s="17" t="s">
        <v>132</v>
      </c>
      <c r="C271" s="14" t="s">
        <v>26</v>
      </c>
      <c r="D271" s="29">
        <v>0.52083333333333337</v>
      </c>
      <c r="E271" s="14" t="s">
        <v>35</v>
      </c>
      <c r="I271" s="11"/>
      <c r="J271" s="13"/>
    </row>
    <row r="272" spans="2:15" x14ac:dyDescent="0.25">
      <c r="B272" s="17" t="s">
        <v>132</v>
      </c>
      <c r="C272" s="14" t="s">
        <v>26</v>
      </c>
      <c r="D272" s="29">
        <v>0.625</v>
      </c>
      <c r="E272" s="14" t="s">
        <v>21</v>
      </c>
      <c r="F272" s="10"/>
      <c r="G272" s="8"/>
      <c r="H272" s="8"/>
      <c r="I272" s="11"/>
      <c r="J272" s="13"/>
      <c r="O272" s="14" t="str">
        <f>CONCATENATE(G275,H275)</f>
        <v/>
      </c>
    </row>
    <row r="273" spans="2:15" x14ac:dyDescent="0.25">
      <c r="B273" s="17" t="s">
        <v>132</v>
      </c>
      <c r="C273" s="14" t="s">
        <v>26</v>
      </c>
      <c r="D273" s="29">
        <v>0.625</v>
      </c>
      <c r="E273" s="14" t="s">
        <v>22</v>
      </c>
      <c r="F273" s="10"/>
      <c r="G273" s="8"/>
      <c r="H273" s="8"/>
      <c r="I273" s="11"/>
      <c r="J273" s="13"/>
    </row>
    <row r="274" spans="2:15" x14ac:dyDescent="0.25">
      <c r="B274" s="17" t="s">
        <v>132</v>
      </c>
      <c r="C274" s="14" t="s">
        <v>26</v>
      </c>
      <c r="D274" s="29">
        <v>0.625</v>
      </c>
      <c r="E274" s="14" t="s">
        <v>23</v>
      </c>
      <c r="F274" s="8" t="s">
        <v>175</v>
      </c>
      <c r="G274" s="8" t="s">
        <v>193</v>
      </c>
      <c r="H274" s="8" t="s">
        <v>176</v>
      </c>
      <c r="I274" s="11"/>
      <c r="O274" s="14" t="str">
        <f>CONCATENATE(G277,H277)</f>
        <v/>
      </c>
    </row>
    <row r="275" spans="2:15" x14ac:dyDescent="0.25">
      <c r="B275" s="17" t="s">
        <v>132</v>
      </c>
      <c r="C275" s="14" t="s">
        <v>26</v>
      </c>
      <c r="D275" s="29">
        <v>0.625</v>
      </c>
      <c r="E275" s="14" t="s">
        <v>24</v>
      </c>
      <c r="F275" s="10"/>
      <c r="G275" s="8"/>
      <c r="H275" s="8"/>
      <c r="I275" s="11"/>
      <c r="O275" s="14" t="e">
        <f>CONCATENATE(#REF!,#REF!)</f>
        <v>#REF!</v>
      </c>
    </row>
    <row r="276" spans="2:15" x14ac:dyDescent="0.25">
      <c r="B276" s="17" t="s">
        <v>132</v>
      </c>
      <c r="C276" s="14" t="s">
        <v>26</v>
      </c>
      <c r="D276" s="29">
        <v>0.625</v>
      </c>
      <c r="E276" s="14" t="s">
        <v>20</v>
      </c>
      <c r="F276" s="10"/>
      <c r="G276" s="8"/>
      <c r="H276" s="8"/>
      <c r="I276" s="11"/>
      <c r="J276" s="13"/>
      <c r="O276" s="14" t="e">
        <f>CONCATENATE(#REF!,#REF!)</f>
        <v>#REF!</v>
      </c>
    </row>
    <row r="277" spans="2:15" x14ac:dyDescent="0.25">
      <c r="B277" s="17" t="s">
        <v>132</v>
      </c>
      <c r="C277" s="14" t="s">
        <v>26</v>
      </c>
      <c r="D277" s="29">
        <v>0.625</v>
      </c>
      <c r="E277" s="14" t="s">
        <v>35</v>
      </c>
      <c r="F277" s="10"/>
      <c r="G277" s="8"/>
      <c r="H277" s="8"/>
      <c r="I277" s="11"/>
    </row>
    <row r="278" spans="2:15" x14ac:dyDescent="0.25">
      <c r="B278" s="17" t="s">
        <v>133</v>
      </c>
      <c r="C278" s="14" t="s">
        <v>32</v>
      </c>
      <c r="D278" s="29">
        <v>0.5</v>
      </c>
      <c r="E278" s="14" t="s">
        <v>21</v>
      </c>
      <c r="I278" s="11"/>
    </row>
    <row r="279" spans="2:15" x14ac:dyDescent="0.25">
      <c r="B279" s="17" t="s">
        <v>133</v>
      </c>
      <c r="C279" s="14" t="s">
        <v>32</v>
      </c>
      <c r="D279" s="29">
        <v>0.5</v>
      </c>
      <c r="E279" s="14" t="s">
        <v>22</v>
      </c>
      <c r="F279" s="8"/>
      <c r="G279" s="8"/>
      <c r="H279" s="8"/>
      <c r="I279" s="11"/>
    </row>
    <row r="280" spans="2:15" x14ac:dyDescent="0.25">
      <c r="B280" s="17" t="s">
        <v>133</v>
      </c>
      <c r="C280" s="14" t="s">
        <v>32</v>
      </c>
      <c r="D280" s="29">
        <v>0.5</v>
      </c>
      <c r="E280" s="14" t="s">
        <v>23</v>
      </c>
      <c r="F280" s="8"/>
      <c r="G280" s="8"/>
      <c r="H280" s="8"/>
      <c r="I280" s="11"/>
      <c r="J280" s="13"/>
      <c r="O280" s="14" t="str">
        <f>CONCATENATE(G283,H283)</f>
        <v/>
      </c>
    </row>
    <row r="281" spans="2:15" x14ac:dyDescent="0.25">
      <c r="B281" s="17" t="s">
        <v>133</v>
      </c>
      <c r="C281" s="14" t="s">
        <v>32</v>
      </c>
      <c r="D281" s="29">
        <v>0.5</v>
      </c>
      <c r="E281" s="14" t="s">
        <v>24</v>
      </c>
      <c r="F281" s="8"/>
      <c r="G281" s="8"/>
      <c r="H281" s="8"/>
      <c r="I281" s="11"/>
      <c r="J281" s="13"/>
      <c r="O281" s="14" t="str">
        <f>CONCATENATE(G285,H285)</f>
        <v/>
      </c>
    </row>
    <row r="282" spans="2:15" x14ac:dyDescent="0.25">
      <c r="B282" s="17" t="s">
        <v>133</v>
      </c>
      <c r="C282" s="14" t="s">
        <v>32</v>
      </c>
      <c r="D282" s="29">
        <v>0.5</v>
      </c>
      <c r="E282" s="14" t="s">
        <v>20</v>
      </c>
      <c r="F282" s="8" t="s">
        <v>219</v>
      </c>
      <c r="G282" s="8" t="s">
        <v>176</v>
      </c>
      <c r="H282" s="8" t="s">
        <v>180</v>
      </c>
      <c r="I282" s="11"/>
      <c r="J282" s="12" t="s">
        <v>100</v>
      </c>
      <c r="O282" s="14" t="str">
        <f>CONCATENATE(G286,H286)</f>
        <v/>
      </c>
    </row>
    <row r="283" spans="2:15" x14ac:dyDescent="0.25">
      <c r="B283" s="17" t="s">
        <v>133</v>
      </c>
      <c r="C283" s="14" t="s">
        <v>32</v>
      </c>
      <c r="D283" s="29">
        <v>0.5</v>
      </c>
      <c r="E283" s="14" t="s">
        <v>35</v>
      </c>
      <c r="F283" s="8"/>
      <c r="G283" s="8"/>
      <c r="H283" s="8"/>
      <c r="I283" s="11"/>
      <c r="J283" s="13"/>
    </row>
    <row r="284" spans="2:15" x14ac:dyDescent="0.25">
      <c r="B284" s="17" t="s">
        <v>133</v>
      </c>
      <c r="C284" s="14" t="s">
        <v>32</v>
      </c>
      <c r="D284" s="29">
        <v>0.60416666666666663</v>
      </c>
      <c r="E284" s="14" t="s">
        <v>21</v>
      </c>
      <c r="F284" s="8"/>
      <c r="G284" s="8"/>
      <c r="H284" s="8"/>
      <c r="I284" s="11"/>
      <c r="O284" s="14" t="str">
        <f>CONCATENATE(G287,H287)</f>
        <v/>
      </c>
    </row>
    <row r="285" spans="2:15" x14ac:dyDescent="0.25">
      <c r="B285" s="17" t="s">
        <v>133</v>
      </c>
      <c r="C285" s="14" t="s">
        <v>32</v>
      </c>
      <c r="D285" s="29">
        <v>0.60416666666666663</v>
      </c>
      <c r="E285" s="14" t="s">
        <v>22</v>
      </c>
      <c r="F285" s="8"/>
      <c r="G285" s="8"/>
      <c r="H285" s="8"/>
      <c r="I285" s="11"/>
      <c r="O285" s="14" t="e">
        <f>CONCATENATE(#REF!,#REF!)</f>
        <v>#REF!</v>
      </c>
    </row>
    <row r="286" spans="2:15" x14ac:dyDescent="0.25">
      <c r="B286" s="17" t="s">
        <v>133</v>
      </c>
      <c r="C286" s="14" t="s">
        <v>32</v>
      </c>
      <c r="D286" s="29">
        <v>0.60416666666666663</v>
      </c>
      <c r="E286" s="14" t="s">
        <v>23</v>
      </c>
      <c r="F286" s="10"/>
      <c r="G286" s="8"/>
      <c r="H286" s="8"/>
      <c r="I286" s="11"/>
      <c r="J286" s="13"/>
    </row>
    <row r="287" spans="2:15" x14ac:dyDescent="0.25">
      <c r="B287" s="17" t="s">
        <v>133</v>
      </c>
      <c r="C287" s="14" t="s">
        <v>32</v>
      </c>
      <c r="D287" s="29">
        <v>0.60416666666666663</v>
      </c>
      <c r="E287" s="14" t="s">
        <v>24</v>
      </c>
      <c r="F287" s="8"/>
      <c r="G287" s="8"/>
      <c r="H287" s="8"/>
      <c r="I287" s="11"/>
    </row>
    <row r="288" spans="2:15" x14ac:dyDescent="0.25">
      <c r="B288" s="17" t="s">
        <v>133</v>
      </c>
      <c r="C288" s="14" t="s">
        <v>32</v>
      </c>
      <c r="D288" s="29">
        <v>0.60416666666666663</v>
      </c>
      <c r="E288" s="14" t="s">
        <v>20</v>
      </c>
      <c r="I288" s="11"/>
      <c r="O288" s="14" t="e">
        <f>CONCATENATE(#REF!,#REF!)</f>
        <v>#REF!</v>
      </c>
    </row>
    <row r="289" spans="2:15" x14ac:dyDescent="0.25">
      <c r="B289" s="17" t="s">
        <v>133</v>
      </c>
      <c r="C289" s="14" t="s">
        <v>32</v>
      </c>
      <c r="D289" s="29">
        <v>0.60416666666666663</v>
      </c>
      <c r="E289" s="14" t="s">
        <v>35</v>
      </c>
      <c r="F289" s="8"/>
      <c r="G289" s="8"/>
      <c r="H289" s="8"/>
      <c r="I289" s="11"/>
      <c r="J289" s="13"/>
      <c r="O289" s="14" t="e">
        <f>CONCATENATE(#REF!,#REF!)</f>
        <v>#REF!</v>
      </c>
    </row>
    <row r="290" spans="2:15" x14ac:dyDescent="0.25">
      <c r="B290" s="17" t="s">
        <v>134</v>
      </c>
      <c r="C290" s="14" t="s">
        <v>27</v>
      </c>
      <c r="D290" s="29">
        <v>0.75</v>
      </c>
      <c r="E290" s="14" t="s">
        <v>21</v>
      </c>
      <c r="F290" s="14" t="s">
        <v>191</v>
      </c>
      <c r="G290" s="14" t="s">
        <v>192</v>
      </c>
      <c r="H290" s="14" t="s">
        <v>187</v>
      </c>
      <c r="I290" s="11"/>
      <c r="J290" s="13"/>
      <c r="O290" s="14" t="e">
        <f>CONCATENATE(#REF!,H294)</f>
        <v>#REF!</v>
      </c>
    </row>
    <row r="291" spans="2:15" x14ac:dyDescent="0.25">
      <c r="B291" s="17" t="s">
        <v>134</v>
      </c>
      <c r="C291" s="14" t="s">
        <v>27</v>
      </c>
      <c r="D291" s="29">
        <v>0.75</v>
      </c>
      <c r="E291" s="14" t="s">
        <v>22</v>
      </c>
      <c r="F291" s="14" t="s">
        <v>191</v>
      </c>
      <c r="G291" s="14" t="s">
        <v>193</v>
      </c>
      <c r="H291" s="14" t="s">
        <v>173</v>
      </c>
      <c r="I291" s="11"/>
      <c r="J291" s="13"/>
      <c r="O291" s="14" t="e">
        <f>CONCATENATE(#REF!,#REF!)</f>
        <v>#REF!</v>
      </c>
    </row>
    <row r="292" spans="2:15" x14ac:dyDescent="0.25">
      <c r="B292" s="17" t="s">
        <v>134</v>
      </c>
      <c r="C292" s="14" t="s">
        <v>27</v>
      </c>
      <c r="D292" s="29">
        <v>0.75</v>
      </c>
      <c r="E292" s="14" t="s">
        <v>23</v>
      </c>
      <c r="F292" s="14" t="s">
        <v>171</v>
      </c>
      <c r="G292" s="14" t="s">
        <v>174</v>
      </c>
      <c r="H292" s="14" t="s">
        <v>183</v>
      </c>
      <c r="I292" s="11"/>
      <c r="J292" s="13"/>
      <c r="O292" s="14" t="e">
        <f>CONCATENATE(#REF!,H293)</f>
        <v>#REF!</v>
      </c>
    </row>
    <row r="293" spans="2:15" x14ac:dyDescent="0.25">
      <c r="B293" s="17" t="s">
        <v>134</v>
      </c>
      <c r="C293" s="14" t="s">
        <v>27</v>
      </c>
      <c r="D293" s="29">
        <v>0.75</v>
      </c>
      <c r="E293" s="14" t="s">
        <v>24</v>
      </c>
      <c r="F293" s="14" t="s">
        <v>175</v>
      </c>
      <c r="G293" s="14" t="s">
        <v>178</v>
      </c>
      <c r="H293" s="14" t="s">
        <v>182</v>
      </c>
      <c r="I293" s="11"/>
      <c r="J293" s="13"/>
      <c r="O293" s="14" t="e">
        <f>CONCATENATE(#REF!,#REF!)</f>
        <v>#REF!</v>
      </c>
    </row>
    <row r="294" spans="2:15" x14ac:dyDescent="0.25">
      <c r="B294" s="17" t="s">
        <v>134</v>
      </c>
      <c r="C294" s="14" t="s">
        <v>27</v>
      </c>
      <c r="D294" s="29">
        <v>0.75</v>
      </c>
      <c r="E294" s="14" t="s">
        <v>20</v>
      </c>
      <c r="F294" s="14" t="s">
        <v>184</v>
      </c>
      <c r="G294" s="14" t="s">
        <v>176</v>
      </c>
      <c r="H294" s="14" t="s">
        <v>188</v>
      </c>
      <c r="I294" s="11"/>
      <c r="J294" s="13"/>
      <c r="O294" s="14" t="e">
        <f>CONCATENATE(#REF!,#REF!)</f>
        <v>#REF!</v>
      </c>
    </row>
    <row r="295" spans="2:15" x14ac:dyDescent="0.25">
      <c r="B295" s="17" t="s">
        <v>134</v>
      </c>
      <c r="C295" s="14" t="s">
        <v>27</v>
      </c>
      <c r="D295" s="29">
        <v>0.75</v>
      </c>
      <c r="E295" s="14" t="s">
        <v>35</v>
      </c>
      <c r="I295" s="11"/>
      <c r="J295" s="13"/>
      <c r="O295" s="14" t="e">
        <f>CONCATENATE(#REF!,#REF!)</f>
        <v>#REF!</v>
      </c>
    </row>
    <row r="296" spans="2:15" x14ac:dyDescent="0.25">
      <c r="B296" s="17" t="s">
        <v>135</v>
      </c>
      <c r="C296" s="14" t="s">
        <v>28</v>
      </c>
      <c r="D296" s="29">
        <v>0.75</v>
      </c>
      <c r="E296" s="14" t="s">
        <v>21</v>
      </c>
      <c r="I296" s="11"/>
      <c r="J296" s="13"/>
      <c r="O296" s="14" t="e">
        <f>CONCATENATE(#REF!,H300)</f>
        <v>#REF!</v>
      </c>
    </row>
    <row r="297" spans="2:15" x14ac:dyDescent="0.25">
      <c r="B297" s="17" t="s">
        <v>135</v>
      </c>
      <c r="C297" s="14" t="s">
        <v>28</v>
      </c>
      <c r="D297" s="29">
        <v>0.75</v>
      </c>
      <c r="E297" s="14" t="s">
        <v>22</v>
      </c>
      <c r="F297" s="14" t="s">
        <v>184</v>
      </c>
      <c r="G297" s="14" t="s">
        <v>187</v>
      </c>
      <c r="H297" s="14" t="s">
        <v>176</v>
      </c>
      <c r="I297" s="11"/>
      <c r="J297" s="13"/>
      <c r="O297" s="14" t="e">
        <f>CONCATENATE(#REF!,#REF!)</f>
        <v>#REF!</v>
      </c>
    </row>
    <row r="298" spans="2:15" x14ac:dyDescent="0.25">
      <c r="B298" s="17" t="s">
        <v>135</v>
      </c>
      <c r="C298" s="14" t="s">
        <v>28</v>
      </c>
      <c r="D298" s="29">
        <v>0.75</v>
      </c>
      <c r="E298" s="14" t="s">
        <v>23</v>
      </c>
      <c r="F298" s="14" t="s">
        <v>171</v>
      </c>
      <c r="G298" s="14" t="s">
        <v>172</v>
      </c>
      <c r="H298" s="14" t="s">
        <v>179</v>
      </c>
      <c r="I298" s="11"/>
      <c r="J298" s="13"/>
      <c r="O298" s="14" t="e">
        <f>CONCATENATE(#REF!,H302)</f>
        <v>#REF!</v>
      </c>
    </row>
    <row r="299" spans="2:15" x14ac:dyDescent="0.25">
      <c r="B299" s="17" t="s">
        <v>135</v>
      </c>
      <c r="C299" s="14" t="s">
        <v>28</v>
      </c>
      <c r="D299" s="29">
        <v>0.75</v>
      </c>
      <c r="E299" s="14" t="s">
        <v>24</v>
      </c>
      <c r="G299" s="14" t="s">
        <v>170</v>
      </c>
      <c r="I299" s="11"/>
      <c r="J299" s="13"/>
      <c r="O299" s="14" t="e">
        <f>CONCATENATE(#REF!,H303)</f>
        <v>#REF!</v>
      </c>
    </row>
    <row r="300" spans="2:15" x14ac:dyDescent="0.25">
      <c r="B300" s="17" t="s">
        <v>135</v>
      </c>
      <c r="C300" s="14" t="s">
        <v>28</v>
      </c>
      <c r="D300" s="29">
        <v>0.75</v>
      </c>
      <c r="E300" s="14" t="s">
        <v>20</v>
      </c>
      <c r="G300" s="14" t="s">
        <v>170</v>
      </c>
      <c r="I300" s="11"/>
      <c r="J300" s="13"/>
      <c r="O300" s="14" t="e">
        <f>CONCATENATE(#REF!,H298)</f>
        <v>#REF!</v>
      </c>
    </row>
    <row r="301" spans="2:15" x14ac:dyDescent="0.25">
      <c r="B301" s="17" t="s">
        <v>135</v>
      </c>
      <c r="C301" s="14" t="s">
        <v>28</v>
      </c>
      <c r="D301" s="29">
        <v>0.75</v>
      </c>
      <c r="E301" s="14" t="s">
        <v>35</v>
      </c>
      <c r="I301" s="11"/>
      <c r="J301" s="13"/>
      <c r="O301" s="14" t="e">
        <f>CONCATENATE(#REF!,H305)</f>
        <v>#REF!</v>
      </c>
    </row>
    <row r="302" spans="2:15" x14ac:dyDescent="0.25">
      <c r="B302" s="17" t="s">
        <v>136</v>
      </c>
      <c r="C302" s="14" t="s">
        <v>29</v>
      </c>
      <c r="D302" s="29">
        <v>0.75</v>
      </c>
      <c r="E302" s="14" t="s">
        <v>21</v>
      </c>
      <c r="F302" s="14" t="s">
        <v>171</v>
      </c>
      <c r="G302" s="14" t="s">
        <v>181</v>
      </c>
      <c r="H302" s="14" t="s">
        <v>173</v>
      </c>
      <c r="I302" s="11"/>
      <c r="J302" s="13"/>
      <c r="O302" s="14" t="e">
        <f>CONCATENATE(#REF!,#REF!)</f>
        <v>#REF!</v>
      </c>
    </row>
    <row r="303" spans="2:15" x14ac:dyDescent="0.25">
      <c r="B303" s="17" t="s">
        <v>136</v>
      </c>
      <c r="C303" s="14" t="s">
        <v>29</v>
      </c>
      <c r="D303" s="29">
        <v>0.75</v>
      </c>
      <c r="E303" s="14" t="s">
        <v>22</v>
      </c>
      <c r="F303" s="14" t="s">
        <v>175</v>
      </c>
      <c r="G303" s="14" t="s">
        <v>176</v>
      </c>
      <c r="H303" s="14" t="s">
        <v>194</v>
      </c>
      <c r="I303" s="11"/>
      <c r="J303" s="13"/>
      <c r="O303" s="14" t="e">
        <f>CONCATENATE(#REF!,H307)</f>
        <v>#REF!</v>
      </c>
    </row>
    <row r="304" spans="2:15" x14ac:dyDescent="0.25">
      <c r="B304" s="17" t="s">
        <v>136</v>
      </c>
      <c r="C304" s="14" t="s">
        <v>29</v>
      </c>
      <c r="D304" s="29">
        <v>0.75</v>
      </c>
      <c r="E304" s="14" t="s">
        <v>23</v>
      </c>
      <c r="F304" s="14" t="s">
        <v>191</v>
      </c>
      <c r="G304" s="14" t="s">
        <v>178</v>
      </c>
      <c r="H304" s="14" t="s">
        <v>187</v>
      </c>
      <c r="I304" s="11"/>
      <c r="J304" s="13"/>
      <c r="O304" s="14" t="e">
        <f>CONCATENATE(#REF!,H308)</f>
        <v>#REF!</v>
      </c>
    </row>
    <row r="305" spans="2:15" x14ac:dyDescent="0.25">
      <c r="B305" s="17" t="s">
        <v>136</v>
      </c>
      <c r="C305" s="14" t="s">
        <v>29</v>
      </c>
      <c r="D305" s="29">
        <v>0.75</v>
      </c>
      <c r="E305" s="14" t="s">
        <v>24</v>
      </c>
      <c r="F305" s="14" t="s">
        <v>175</v>
      </c>
      <c r="G305" s="14" t="s">
        <v>193</v>
      </c>
      <c r="H305" s="14" t="s">
        <v>182</v>
      </c>
      <c r="I305" s="11"/>
      <c r="J305" s="13"/>
      <c r="O305" s="14" t="e">
        <f>CONCATENATE(#REF!,H309)</f>
        <v>#REF!</v>
      </c>
    </row>
    <row r="306" spans="2:15" x14ac:dyDescent="0.25">
      <c r="B306" s="17" t="s">
        <v>136</v>
      </c>
      <c r="C306" s="14" t="s">
        <v>29</v>
      </c>
      <c r="D306" s="29">
        <v>0.75</v>
      </c>
      <c r="E306" s="14" t="s">
        <v>20</v>
      </c>
      <c r="F306" s="14" t="s">
        <v>171</v>
      </c>
      <c r="G306" s="14" t="s">
        <v>174</v>
      </c>
      <c r="H306" s="14" t="s">
        <v>177</v>
      </c>
      <c r="I306" s="11"/>
      <c r="J306" s="13"/>
      <c r="O306" s="14" t="e">
        <f>CONCATENATE(#REF!,H310)</f>
        <v>#REF!</v>
      </c>
    </row>
    <row r="307" spans="2:15" x14ac:dyDescent="0.25">
      <c r="B307" s="17" t="s">
        <v>136</v>
      </c>
      <c r="C307" s="14" t="s">
        <v>29</v>
      </c>
      <c r="D307" s="29">
        <v>0.75</v>
      </c>
      <c r="E307" s="14" t="s">
        <v>35</v>
      </c>
      <c r="I307" s="11"/>
      <c r="J307" s="13"/>
      <c r="O307" s="14" t="e">
        <f>CONCATENATE(#REF!,#REF!)</f>
        <v>#REF!</v>
      </c>
    </row>
    <row r="308" spans="2:15" x14ac:dyDescent="0.25">
      <c r="B308" s="17" t="s">
        <v>137</v>
      </c>
      <c r="C308" s="14" t="s">
        <v>30</v>
      </c>
      <c r="D308" s="29">
        <v>0.75</v>
      </c>
      <c r="E308" s="14" t="s">
        <v>21</v>
      </c>
      <c r="F308" s="14" t="s">
        <v>171</v>
      </c>
      <c r="G308" s="14" t="s">
        <v>183</v>
      </c>
      <c r="H308" s="14" t="s">
        <v>177</v>
      </c>
      <c r="I308" s="11"/>
      <c r="J308" s="13"/>
      <c r="O308" s="14" t="e">
        <f>CONCATENATE(#REF!,H312)</f>
        <v>#REF!</v>
      </c>
    </row>
    <row r="309" spans="2:15" x14ac:dyDescent="0.25">
      <c r="B309" s="17" t="s">
        <v>137</v>
      </c>
      <c r="C309" s="14" t="s">
        <v>30</v>
      </c>
      <c r="D309" s="29">
        <v>0.75</v>
      </c>
      <c r="E309" s="14" t="s">
        <v>22</v>
      </c>
      <c r="F309" s="14" t="s">
        <v>184</v>
      </c>
      <c r="G309" s="14" t="s">
        <v>186</v>
      </c>
      <c r="H309" s="14" t="s">
        <v>187</v>
      </c>
      <c r="I309" s="11"/>
      <c r="J309" s="13"/>
      <c r="O309" s="14" t="e">
        <f>CONCATENATE(#REF!,H311)</f>
        <v>#REF!</v>
      </c>
    </row>
    <row r="310" spans="2:15" x14ac:dyDescent="0.25">
      <c r="B310" s="17" t="s">
        <v>137</v>
      </c>
      <c r="C310" s="14" t="s">
        <v>30</v>
      </c>
      <c r="D310" s="29">
        <v>0.75</v>
      </c>
      <c r="E310" s="14" t="s">
        <v>23</v>
      </c>
      <c r="F310" s="14" t="s">
        <v>171</v>
      </c>
      <c r="G310" s="14" t="s">
        <v>176</v>
      </c>
      <c r="H310" s="14" t="s">
        <v>179</v>
      </c>
      <c r="I310" s="11"/>
      <c r="J310" s="13"/>
      <c r="O310" s="14" t="e">
        <f>CONCATENATE(#REF!,H314)</f>
        <v>#REF!</v>
      </c>
    </row>
    <row r="311" spans="2:15" x14ac:dyDescent="0.25">
      <c r="B311" s="17" t="s">
        <v>137</v>
      </c>
      <c r="C311" s="14" t="s">
        <v>30</v>
      </c>
      <c r="D311" s="29">
        <v>0.75</v>
      </c>
      <c r="E311" s="14" t="s">
        <v>24</v>
      </c>
      <c r="F311" s="14" t="s">
        <v>184</v>
      </c>
      <c r="G311" s="14" t="s">
        <v>215</v>
      </c>
      <c r="H311" s="14" t="s">
        <v>188</v>
      </c>
      <c r="I311" s="11"/>
      <c r="O311" s="14" t="e">
        <f>CONCATENATE(#REF!,H315)</f>
        <v>#REF!</v>
      </c>
    </row>
    <row r="312" spans="2:15" x14ac:dyDescent="0.25">
      <c r="B312" s="17" t="s">
        <v>137</v>
      </c>
      <c r="C312" s="14" t="s">
        <v>30</v>
      </c>
      <c r="D312" s="29">
        <v>0.75</v>
      </c>
      <c r="E312" s="14" t="s">
        <v>20</v>
      </c>
      <c r="F312" s="14" t="s">
        <v>219</v>
      </c>
      <c r="G312" s="14" t="s">
        <v>176</v>
      </c>
      <c r="H312" s="14" t="s">
        <v>180</v>
      </c>
      <c r="I312" s="11"/>
      <c r="J312" s="13"/>
      <c r="O312" s="14" t="e">
        <f>CONCATENATE(#REF!,H316)</f>
        <v>#REF!</v>
      </c>
    </row>
    <row r="313" spans="2:15" x14ac:dyDescent="0.25">
      <c r="B313" s="17" t="s">
        <v>137</v>
      </c>
      <c r="C313" s="14" t="s">
        <v>30</v>
      </c>
      <c r="D313" s="29">
        <v>0.75</v>
      </c>
      <c r="E313" s="14" t="s">
        <v>35</v>
      </c>
      <c r="I313" s="11"/>
      <c r="J313" s="13"/>
      <c r="O313" s="14" t="e">
        <f>CONCATENATE(#REF!,H317)</f>
        <v>#REF!</v>
      </c>
    </row>
    <row r="314" spans="2:15" x14ac:dyDescent="0.25">
      <c r="B314" s="17" t="s">
        <v>138</v>
      </c>
      <c r="C314" s="14" t="s">
        <v>31</v>
      </c>
      <c r="D314" s="29">
        <v>0.75</v>
      </c>
      <c r="E314" s="14" t="s">
        <v>21</v>
      </c>
      <c r="I314" s="11"/>
      <c r="J314" s="13"/>
      <c r="O314" s="14" t="e">
        <f>CONCATENATE(#REF!,H318)</f>
        <v>#REF!</v>
      </c>
    </row>
    <row r="315" spans="2:15" x14ac:dyDescent="0.25">
      <c r="B315" s="17" t="s">
        <v>138</v>
      </c>
      <c r="C315" s="14" t="s">
        <v>31</v>
      </c>
      <c r="D315" s="29">
        <v>0.75</v>
      </c>
      <c r="E315" s="14" t="s">
        <v>22</v>
      </c>
      <c r="I315" s="11"/>
      <c r="J315" s="13"/>
      <c r="O315" s="14" t="e">
        <f>CONCATENATE(#REF!,H319)</f>
        <v>#REF!</v>
      </c>
    </row>
    <row r="316" spans="2:15" x14ac:dyDescent="0.25">
      <c r="B316" s="17" t="s">
        <v>138</v>
      </c>
      <c r="C316" s="14" t="s">
        <v>31</v>
      </c>
      <c r="D316" s="29">
        <v>0.75</v>
      </c>
      <c r="E316" s="14" t="s">
        <v>23</v>
      </c>
      <c r="F316" s="14" t="s">
        <v>184</v>
      </c>
      <c r="G316" s="14" t="s">
        <v>176</v>
      </c>
      <c r="H316" s="14" t="s">
        <v>215</v>
      </c>
      <c r="I316" s="11"/>
      <c r="J316" s="13"/>
      <c r="O316" s="14" t="e">
        <f>CONCATENATE(#REF!,H320)</f>
        <v>#REF!</v>
      </c>
    </row>
    <row r="317" spans="2:15" x14ac:dyDescent="0.25">
      <c r="B317" s="17" t="s">
        <v>138</v>
      </c>
      <c r="C317" s="14" t="s">
        <v>31</v>
      </c>
      <c r="D317" s="29">
        <v>0.75</v>
      </c>
      <c r="E317" s="14" t="s">
        <v>24</v>
      </c>
      <c r="I317" s="11"/>
      <c r="J317" s="13"/>
      <c r="O317" s="14" t="e">
        <f>CONCATENATE(#REF!,H321)</f>
        <v>#REF!</v>
      </c>
    </row>
    <row r="318" spans="2:15" x14ac:dyDescent="0.25">
      <c r="B318" s="17" t="s">
        <v>138</v>
      </c>
      <c r="C318" s="14" t="s">
        <v>31</v>
      </c>
      <c r="D318" s="29">
        <v>0.75</v>
      </c>
      <c r="E318" s="14" t="s">
        <v>20</v>
      </c>
      <c r="I318" s="11"/>
      <c r="J318" s="13"/>
      <c r="O318" s="14" t="e">
        <f>CONCATENATE(#REF!,H329)</f>
        <v>#REF!</v>
      </c>
    </row>
    <row r="319" spans="2:15" x14ac:dyDescent="0.25">
      <c r="B319" s="17" t="s">
        <v>138</v>
      </c>
      <c r="C319" s="14" t="s">
        <v>31</v>
      </c>
      <c r="D319" s="29">
        <v>0.75</v>
      </c>
      <c r="E319" s="14" t="s">
        <v>35</v>
      </c>
      <c r="I319" s="11"/>
      <c r="J319" s="13"/>
      <c r="O319" s="14" t="e">
        <f>CONCATENATE(#REF!,H323)</f>
        <v>#REF!</v>
      </c>
    </row>
    <row r="320" spans="2:15" x14ac:dyDescent="0.25">
      <c r="B320" s="17" t="s">
        <v>139</v>
      </c>
      <c r="C320" s="14" t="s">
        <v>26</v>
      </c>
      <c r="D320" s="29">
        <v>0.41666666666666669</v>
      </c>
      <c r="E320" s="14" t="s">
        <v>21</v>
      </c>
      <c r="I320" s="11"/>
      <c r="J320" s="13"/>
      <c r="O320" s="14" t="e">
        <f>CONCATENATE(#REF!,H324)</f>
        <v>#REF!</v>
      </c>
    </row>
    <row r="321" spans="2:15" x14ac:dyDescent="0.25">
      <c r="B321" s="17" t="s">
        <v>139</v>
      </c>
      <c r="C321" s="14" t="s">
        <v>26</v>
      </c>
      <c r="D321" s="29">
        <v>0.41666666666666669</v>
      </c>
      <c r="E321" s="14" t="s">
        <v>22</v>
      </c>
      <c r="I321" s="11"/>
      <c r="J321" s="13"/>
      <c r="O321" s="14" t="e">
        <f>CONCATENATE(#REF!,H325)</f>
        <v>#REF!</v>
      </c>
    </row>
    <row r="322" spans="2:15" x14ac:dyDescent="0.25">
      <c r="B322" s="17" t="s">
        <v>139</v>
      </c>
      <c r="C322" s="14" t="s">
        <v>26</v>
      </c>
      <c r="D322" s="29">
        <v>0.41666666666666669</v>
      </c>
      <c r="E322" s="14" t="s">
        <v>23</v>
      </c>
      <c r="I322" s="11"/>
      <c r="J322" s="13"/>
      <c r="O322" s="14" t="e">
        <f>CONCATENATE(#REF!,H328)</f>
        <v>#REF!</v>
      </c>
    </row>
    <row r="323" spans="2:15" x14ac:dyDescent="0.25">
      <c r="B323" s="17" t="s">
        <v>139</v>
      </c>
      <c r="C323" s="14" t="s">
        <v>26</v>
      </c>
      <c r="D323" s="29">
        <v>0.41666666666666669</v>
      </c>
      <c r="E323" s="14" t="s">
        <v>24</v>
      </c>
      <c r="F323" s="14" t="s">
        <v>171</v>
      </c>
      <c r="G323" s="14" t="s">
        <v>174</v>
      </c>
      <c r="H323" s="14" t="s">
        <v>176</v>
      </c>
      <c r="I323" s="11"/>
      <c r="J323" s="13"/>
      <c r="O323" s="14" t="e">
        <f>CONCATENATE(#REF!,H327)</f>
        <v>#REF!</v>
      </c>
    </row>
    <row r="324" spans="2:15" x14ac:dyDescent="0.25">
      <c r="B324" s="17" t="s">
        <v>139</v>
      </c>
      <c r="C324" s="14" t="s">
        <v>26</v>
      </c>
      <c r="D324" s="29">
        <v>0.41666666666666669</v>
      </c>
      <c r="E324" s="14" t="s">
        <v>20</v>
      </c>
      <c r="I324" s="11"/>
      <c r="J324" s="13"/>
      <c r="O324" s="14" t="e">
        <f>CONCATENATE(#REF!,#REF!)</f>
        <v>#REF!</v>
      </c>
    </row>
    <row r="325" spans="2:15" x14ac:dyDescent="0.25">
      <c r="B325" s="17" t="s">
        <v>139</v>
      </c>
      <c r="C325" s="14" t="s">
        <v>26</v>
      </c>
      <c r="D325" s="29">
        <v>0.41666666666666669</v>
      </c>
      <c r="E325" s="14" t="s">
        <v>35</v>
      </c>
      <c r="I325" s="11"/>
      <c r="J325" s="13"/>
      <c r="O325" s="14" t="e">
        <f>CONCATENATE(#REF!,#REF!)</f>
        <v>#REF!</v>
      </c>
    </row>
    <row r="326" spans="2:15" x14ac:dyDescent="0.25">
      <c r="B326" s="17" t="s">
        <v>139</v>
      </c>
      <c r="C326" s="14" t="s">
        <v>26</v>
      </c>
      <c r="D326" s="29">
        <v>0.52083333333333337</v>
      </c>
      <c r="E326" s="14" t="s">
        <v>21</v>
      </c>
      <c r="I326" s="11"/>
      <c r="J326" s="13"/>
      <c r="O326" s="14" t="e">
        <f>CONCATENATE(#REF!,H330)</f>
        <v>#REF!</v>
      </c>
    </row>
    <row r="327" spans="2:15" x14ac:dyDescent="0.25">
      <c r="B327" s="17" t="s">
        <v>139</v>
      </c>
      <c r="C327" s="14" t="s">
        <v>26</v>
      </c>
      <c r="D327" s="29">
        <v>0.52083333333333337</v>
      </c>
      <c r="E327" s="14" t="s">
        <v>22</v>
      </c>
      <c r="I327" s="11"/>
      <c r="J327" s="13"/>
      <c r="O327" s="14" t="e">
        <f>CONCATENATE(#REF!,H331)</f>
        <v>#REF!</v>
      </c>
    </row>
    <row r="328" spans="2:15" x14ac:dyDescent="0.25">
      <c r="B328" s="17" t="s">
        <v>139</v>
      </c>
      <c r="C328" s="14" t="s">
        <v>26</v>
      </c>
      <c r="D328" s="29">
        <v>0.52083333333333337</v>
      </c>
      <c r="E328" s="14" t="s">
        <v>23</v>
      </c>
      <c r="F328" s="14" t="s">
        <v>171</v>
      </c>
      <c r="G328" s="14" t="s">
        <v>181</v>
      </c>
      <c r="H328" s="14" t="s">
        <v>182</v>
      </c>
      <c r="I328" s="11"/>
      <c r="J328" s="13"/>
      <c r="O328" s="14" t="e">
        <f>CONCATENATE(#REF!,H333)</f>
        <v>#REF!</v>
      </c>
    </row>
    <row r="329" spans="2:15" x14ac:dyDescent="0.25">
      <c r="B329" s="17" t="s">
        <v>139</v>
      </c>
      <c r="C329" s="14" t="s">
        <v>26</v>
      </c>
      <c r="D329" s="29">
        <v>0.52083333333333337</v>
      </c>
      <c r="E329" s="14" t="s">
        <v>24</v>
      </c>
      <c r="F329" s="14" t="s">
        <v>175</v>
      </c>
      <c r="G329" s="14" t="s">
        <v>192</v>
      </c>
      <c r="H329" s="14" t="s">
        <v>176</v>
      </c>
      <c r="I329" s="11"/>
      <c r="J329" s="13"/>
      <c r="O329" s="14" t="e">
        <f>CONCATENATE(#REF!,#REF!)</f>
        <v>#REF!</v>
      </c>
    </row>
    <row r="330" spans="2:15" x14ac:dyDescent="0.25">
      <c r="B330" s="17" t="s">
        <v>139</v>
      </c>
      <c r="C330" s="14" t="s">
        <v>26</v>
      </c>
      <c r="D330" s="29">
        <v>0.52083333333333337</v>
      </c>
      <c r="E330" s="14" t="s">
        <v>20</v>
      </c>
      <c r="I330" s="11"/>
      <c r="J330" s="13"/>
      <c r="O330" s="14" t="e">
        <f>CONCATENATE(#REF!,H334)</f>
        <v>#REF!</v>
      </c>
    </row>
    <row r="331" spans="2:15" x14ac:dyDescent="0.25">
      <c r="B331" s="17" t="s">
        <v>139</v>
      </c>
      <c r="C331" s="14" t="s">
        <v>26</v>
      </c>
      <c r="D331" s="29">
        <v>0.52083333333333337</v>
      </c>
      <c r="E331" s="14" t="s">
        <v>35</v>
      </c>
      <c r="I331" s="11"/>
      <c r="J331" s="13"/>
      <c r="O331" s="14" t="e">
        <f>CONCATENATE(#REF!,H335)</f>
        <v>#REF!</v>
      </c>
    </row>
    <row r="332" spans="2:15" x14ac:dyDescent="0.25">
      <c r="B332" s="17" t="s">
        <v>139</v>
      </c>
      <c r="C332" s="14" t="s">
        <v>26</v>
      </c>
      <c r="D332" s="29">
        <v>0.625</v>
      </c>
      <c r="E332" s="14" t="s">
        <v>21</v>
      </c>
      <c r="I332" s="11"/>
      <c r="J332" s="13"/>
      <c r="O332" s="14" t="e">
        <f>CONCATENATE(#REF!,H336)</f>
        <v>#REF!</v>
      </c>
    </row>
    <row r="333" spans="2:15" x14ac:dyDescent="0.25">
      <c r="B333" s="17" t="s">
        <v>139</v>
      </c>
      <c r="C333" s="14" t="s">
        <v>26</v>
      </c>
      <c r="D333" s="29">
        <v>0.625</v>
      </c>
      <c r="E333" s="14" t="s">
        <v>22</v>
      </c>
      <c r="F333" s="14" t="s">
        <v>171</v>
      </c>
      <c r="G333" s="14" t="s">
        <v>172</v>
      </c>
      <c r="H333" s="8" t="s">
        <v>215</v>
      </c>
      <c r="I333" s="11"/>
      <c r="J333" s="13"/>
      <c r="O333" s="14" t="e">
        <f>CONCATENATE(#REF!,H337)</f>
        <v>#REF!</v>
      </c>
    </row>
    <row r="334" spans="2:15" x14ac:dyDescent="0.25">
      <c r="B334" s="17" t="s">
        <v>139</v>
      </c>
      <c r="C334" s="14" t="s">
        <v>26</v>
      </c>
      <c r="D334" s="29">
        <v>0.625</v>
      </c>
      <c r="E334" s="14" t="s">
        <v>23</v>
      </c>
      <c r="F334" s="14" t="s">
        <v>191</v>
      </c>
      <c r="G334" s="14" t="s">
        <v>182</v>
      </c>
      <c r="H334" s="14" t="s">
        <v>173</v>
      </c>
      <c r="I334" s="11"/>
      <c r="J334" s="13"/>
      <c r="O334" s="14" t="e">
        <f>CONCATENATE(#REF!,#REF!)</f>
        <v>#REF!</v>
      </c>
    </row>
    <row r="335" spans="2:15" x14ac:dyDescent="0.25">
      <c r="B335" s="17" t="s">
        <v>139</v>
      </c>
      <c r="C335" s="14" t="s">
        <v>26</v>
      </c>
      <c r="D335" s="29">
        <v>0.625</v>
      </c>
      <c r="E335" s="14" t="s">
        <v>24</v>
      </c>
      <c r="F335" s="14" t="s">
        <v>175</v>
      </c>
      <c r="G335" s="14" t="s">
        <v>192</v>
      </c>
      <c r="H335" s="14" t="s">
        <v>193</v>
      </c>
      <c r="I335" s="11"/>
      <c r="J335" s="13"/>
      <c r="O335" s="14" t="e">
        <f>CONCATENATE(#REF!,#REF!)</f>
        <v>#REF!</v>
      </c>
    </row>
    <row r="336" spans="2:15" x14ac:dyDescent="0.25">
      <c r="B336" s="17" t="s">
        <v>139</v>
      </c>
      <c r="C336" s="14" t="s">
        <v>26</v>
      </c>
      <c r="D336" s="29">
        <v>0.625</v>
      </c>
      <c r="E336" s="14" t="s">
        <v>20</v>
      </c>
      <c r="I336" s="11"/>
      <c r="J336" s="13"/>
      <c r="O336" s="14" t="e">
        <f>CONCATENATE(#REF!,#REF!)</f>
        <v>#REF!</v>
      </c>
    </row>
    <row r="337" spans="2:15" x14ac:dyDescent="0.25">
      <c r="B337" s="17" t="s">
        <v>139</v>
      </c>
      <c r="C337" s="14" t="s">
        <v>26</v>
      </c>
      <c r="D337" s="29">
        <v>0.625</v>
      </c>
      <c r="E337" s="14" t="s">
        <v>35</v>
      </c>
      <c r="O337" s="14" t="e">
        <f>CONCATENATE(#REF!,#REF!)</f>
        <v>#REF!</v>
      </c>
    </row>
    <row r="338" spans="2:15" x14ac:dyDescent="0.25">
      <c r="B338" s="17" t="s">
        <v>140</v>
      </c>
      <c r="C338" s="14" t="s">
        <v>32</v>
      </c>
      <c r="D338" s="29">
        <v>0.5</v>
      </c>
      <c r="E338" s="14" t="s">
        <v>21</v>
      </c>
      <c r="O338" s="14" t="e">
        <f>CONCATENATE(#REF!,H342)</f>
        <v>#REF!</v>
      </c>
    </row>
    <row r="339" spans="2:15" x14ac:dyDescent="0.25">
      <c r="B339" s="17" t="s">
        <v>140</v>
      </c>
      <c r="C339" s="14" t="s">
        <v>32</v>
      </c>
      <c r="D339" s="29">
        <v>0.5</v>
      </c>
      <c r="E339" s="14" t="s">
        <v>22</v>
      </c>
      <c r="O339" s="14" t="e">
        <f>CONCATENATE(#REF!,H343)</f>
        <v>#REF!</v>
      </c>
    </row>
    <row r="340" spans="2:15" x14ac:dyDescent="0.25">
      <c r="B340" s="17" t="s">
        <v>140</v>
      </c>
      <c r="C340" s="14" t="s">
        <v>32</v>
      </c>
      <c r="D340" s="29">
        <v>0.5</v>
      </c>
      <c r="E340" s="14" t="s">
        <v>23</v>
      </c>
      <c r="O340" s="14" t="e">
        <f>CONCATENATE(#REF!,H344)</f>
        <v>#REF!</v>
      </c>
    </row>
    <row r="341" spans="2:15" x14ac:dyDescent="0.25">
      <c r="B341" s="17" t="s">
        <v>140</v>
      </c>
      <c r="C341" s="14" t="s">
        <v>32</v>
      </c>
      <c r="D341" s="29">
        <v>0.5</v>
      </c>
      <c r="E341" s="14" t="s">
        <v>24</v>
      </c>
      <c r="O341" s="14" t="e">
        <f>CONCATENATE(#REF!,H345)</f>
        <v>#REF!</v>
      </c>
    </row>
    <row r="342" spans="2:15" x14ac:dyDescent="0.25">
      <c r="B342" s="17" t="s">
        <v>140</v>
      </c>
      <c r="C342" s="14" t="s">
        <v>32</v>
      </c>
      <c r="D342" s="29">
        <v>0.5</v>
      </c>
      <c r="E342" s="14" t="s">
        <v>20</v>
      </c>
      <c r="F342" s="14" t="s">
        <v>219</v>
      </c>
      <c r="G342" s="14" t="s">
        <v>176</v>
      </c>
      <c r="H342" s="14" t="s">
        <v>180</v>
      </c>
      <c r="O342" s="14" t="e">
        <f>CONCATENATE(#REF!,H346)</f>
        <v>#REF!</v>
      </c>
    </row>
    <row r="343" spans="2:15" x14ac:dyDescent="0.25">
      <c r="B343" s="17" t="s">
        <v>140</v>
      </c>
      <c r="C343" s="14" t="s">
        <v>32</v>
      </c>
      <c r="D343" s="29">
        <v>0.5</v>
      </c>
      <c r="E343" s="14" t="s">
        <v>35</v>
      </c>
      <c r="O343" s="14" t="e">
        <f>CONCATENATE(#REF!,H347)</f>
        <v>#REF!</v>
      </c>
    </row>
    <row r="344" spans="2:15" x14ac:dyDescent="0.25">
      <c r="B344" s="17" t="s">
        <v>140</v>
      </c>
      <c r="C344" s="14" t="s">
        <v>32</v>
      </c>
      <c r="D344" s="29">
        <v>0.60416666666666663</v>
      </c>
      <c r="E344" s="14" t="s">
        <v>21</v>
      </c>
      <c r="O344" s="14" t="e">
        <f>CONCATENATE(#REF!,H348)</f>
        <v>#REF!</v>
      </c>
    </row>
    <row r="345" spans="2:15" x14ac:dyDescent="0.25">
      <c r="B345" s="17" t="s">
        <v>140</v>
      </c>
      <c r="C345" s="14" t="s">
        <v>32</v>
      </c>
      <c r="D345" s="29">
        <v>0.60416666666666663</v>
      </c>
      <c r="E345" s="14" t="s">
        <v>22</v>
      </c>
      <c r="O345" s="14" t="e">
        <f>CONCATENATE(#REF!,H349)</f>
        <v>#REF!</v>
      </c>
    </row>
    <row r="346" spans="2:15" x14ac:dyDescent="0.25">
      <c r="B346" s="17" t="s">
        <v>140</v>
      </c>
      <c r="C346" s="14" t="s">
        <v>32</v>
      </c>
      <c r="D346" s="29">
        <v>0.60416666666666663</v>
      </c>
      <c r="E346" s="14" t="s">
        <v>23</v>
      </c>
      <c r="O346" s="14" t="e">
        <f>CONCATENATE(#REF!,#REF!)</f>
        <v>#REF!</v>
      </c>
    </row>
    <row r="347" spans="2:15" x14ac:dyDescent="0.25">
      <c r="B347" s="17" t="s">
        <v>140</v>
      </c>
      <c r="C347" s="14" t="s">
        <v>32</v>
      </c>
      <c r="D347" s="29">
        <v>0.60416666666666663</v>
      </c>
      <c r="E347" s="14" t="s">
        <v>24</v>
      </c>
      <c r="O347" s="14" t="e">
        <f>CONCATENATE(#REF!,#REF!)</f>
        <v>#REF!</v>
      </c>
    </row>
    <row r="348" spans="2:15" x14ac:dyDescent="0.25">
      <c r="B348" s="17" t="s">
        <v>140</v>
      </c>
      <c r="C348" s="14" t="s">
        <v>32</v>
      </c>
      <c r="D348" s="29">
        <v>0.60416666666666663</v>
      </c>
      <c r="E348" s="14" t="s">
        <v>20</v>
      </c>
      <c r="O348" s="14" t="e">
        <f>CONCATENATE(#REF!,#REF!)</f>
        <v>#REF!</v>
      </c>
    </row>
    <row r="349" spans="2:15" x14ac:dyDescent="0.25">
      <c r="B349" s="17" t="s">
        <v>140</v>
      </c>
      <c r="C349" s="14" t="s">
        <v>32</v>
      </c>
      <c r="D349" s="29">
        <v>0.60416666666666663</v>
      </c>
      <c r="E349" s="14" t="s">
        <v>35</v>
      </c>
    </row>
    <row r="350" spans="2:15" x14ac:dyDescent="0.25">
      <c r="B350" s="17" t="s">
        <v>141</v>
      </c>
      <c r="C350" s="14" t="s">
        <v>27</v>
      </c>
      <c r="D350" s="29">
        <v>0.75</v>
      </c>
      <c r="E350" s="14" t="s">
        <v>21</v>
      </c>
      <c r="F350" s="14" t="s">
        <v>184</v>
      </c>
      <c r="G350" s="14" t="s">
        <v>186</v>
      </c>
      <c r="H350" s="14" t="s">
        <v>176</v>
      </c>
    </row>
    <row r="351" spans="2:15" x14ac:dyDescent="0.25">
      <c r="B351" s="17" t="s">
        <v>141</v>
      </c>
      <c r="C351" s="14" t="s">
        <v>27</v>
      </c>
      <c r="D351" s="29">
        <v>0.75</v>
      </c>
      <c r="E351" s="14" t="s">
        <v>22</v>
      </c>
      <c r="F351" s="14" t="s">
        <v>175</v>
      </c>
      <c r="G351" s="14" t="s">
        <v>178</v>
      </c>
      <c r="H351" s="14" t="s">
        <v>182</v>
      </c>
    </row>
    <row r="352" spans="2:15" x14ac:dyDescent="0.25">
      <c r="B352" s="17" t="s">
        <v>141</v>
      </c>
      <c r="C352" s="14" t="s">
        <v>27</v>
      </c>
      <c r="D352" s="29">
        <v>0.75</v>
      </c>
      <c r="E352" s="14" t="s">
        <v>23</v>
      </c>
      <c r="F352" s="14" t="s">
        <v>171</v>
      </c>
      <c r="G352" s="14" t="s">
        <v>183</v>
      </c>
      <c r="H352" s="14" t="s">
        <v>176</v>
      </c>
    </row>
    <row r="353" spans="2:8" x14ac:dyDescent="0.25">
      <c r="B353" s="17" t="s">
        <v>141</v>
      </c>
      <c r="C353" s="14" t="s">
        <v>27</v>
      </c>
      <c r="D353" s="29">
        <v>0.75</v>
      </c>
      <c r="E353" s="14" t="s">
        <v>24</v>
      </c>
      <c r="F353" s="14" t="s">
        <v>171</v>
      </c>
      <c r="G353" s="14" t="s">
        <v>174</v>
      </c>
      <c r="H353" s="14" t="s">
        <v>182</v>
      </c>
    </row>
    <row r="354" spans="2:8" x14ac:dyDescent="0.25">
      <c r="B354" s="17" t="s">
        <v>141</v>
      </c>
      <c r="C354" s="14" t="s">
        <v>27</v>
      </c>
      <c r="D354" s="29">
        <v>0.75</v>
      </c>
      <c r="E354" s="14" t="s">
        <v>20</v>
      </c>
    </row>
    <row r="355" spans="2:8" x14ac:dyDescent="0.25">
      <c r="B355" s="17" t="s">
        <v>141</v>
      </c>
      <c r="C355" s="14" t="s">
        <v>27</v>
      </c>
      <c r="D355" s="29">
        <v>0.75</v>
      </c>
      <c r="E355" s="14" t="s">
        <v>35</v>
      </c>
    </row>
    <row r="356" spans="2:8" x14ac:dyDescent="0.25">
      <c r="B356" s="17" t="s">
        <v>142</v>
      </c>
      <c r="C356" s="14" t="s">
        <v>28</v>
      </c>
      <c r="D356" s="29">
        <v>0.75</v>
      </c>
      <c r="E356" s="14" t="s">
        <v>21</v>
      </c>
      <c r="F356" s="14" t="s">
        <v>175</v>
      </c>
      <c r="G356" s="14" t="s">
        <v>176</v>
      </c>
      <c r="H356" s="14" t="s">
        <v>194</v>
      </c>
    </row>
    <row r="357" spans="2:8" x14ac:dyDescent="0.25">
      <c r="B357" s="17" t="s">
        <v>142</v>
      </c>
      <c r="C357" s="14" t="s">
        <v>28</v>
      </c>
      <c r="D357" s="29">
        <v>0.75</v>
      </c>
      <c r="E357" s="14" t="s">
        <v>22</v>
      </c>
      <c r="F357" s="14" t="s">
        <v>191</v>
      </c>
      <c r="G357" s="14" t="s">
        <v>178</v>
      </c>
      <c r="H357" s="14" t="s">
        <v>173</v>
      </c>
    </row>
    <row r="358" spans="2:8" x14ac:dyDescent="0.25">
      <c r="B358" s="17" t="s">
        <v>142</v>
      </c>
      <c r="C358" s="14" t="s">
        <v>28</v>
      </c>
      <c r="D358" s="29">
        <v>0.75</v>
      </c>
      <c r="E358" s="14" t="s">
        <v>23</v>
      </c>
      <c r="F358" s="14" t="s">
        <v>171</v>
      </c>
      <c r="G358" s="14" t="s">
        <v>181</v>
      </c>
      <c r="H358" s="14" t="s">
        <v>177</v>
      </c>
    </row>
    <row r="359" spans="2:8" x14ac:dyDescent="0.25">
      <c r="B359" s="17" t="s">
        <v>142</v>
      </c>
      <c r="C359" s="14" t="s">
        <v>28</v>
      </c>
      <c r="D359" s="29">
        <v>0.75</v>
      </c>
      <c r="E359" s="14" t="s">
        <v>24</v>
      </c>
      <c r="F359" s="14" t="s">
        <v>171</v>
      </c>
      <c r="G359" s="8" t="s">
        <v>215</v>
      </c>
      <c r="H359" s="14" t="s">
        <v>179</v>
      </c>
    </row>
    <row r="360" spans="2:8" x14ac:dyDescent="0.25">
      <c r="B360" s="17" t="s">
        <v>142</v>
      </c>
      <c r="C360" s="14" t="s">
        <v>28</v>
      </c>
      <c r="D360" s="29">
        <v>0.75</v>
      </c>
      <c r="E360" s="14" t="s">
        <v>20</v>
      </c>
      <c r="F360" s="14" t="s">
        <v>184</v>
      </c>
      <c r="G360" s="14" t="s">
        <v>173</v>
      </c>
      <c r="H360" s="14" t="s">
        <v>188</v>
      </c>
    </row>
    <row r="361" spans="2:8" x14ac:dyDescent="0.25">
      <c r="B361" s="17" t="s">
        <v>142</v>
      </c>
      <c r="C361" s="14" t="s">
        <v>28</v>
      </c>
      <c r="D361" s="29">
        <v>0.75</v>
      </c>
      <c r="E361" s="14" t="s">
        <v>35</v>
      </c>
    </row>
    <row r="362" spans="2:8" x14ac:dyDescent="0.25">
      <c r="B362" s="17" t="s">
        <v>143</v>
      </c>
      <c r="C362" s="14" t="s">
        <v>29</v>
      </c>
      <c r="D362" s="29">
        <v>0.75</v>
      </c>
      <c r="E362" s="14" t="s">
        <v>21</v>
      </c>
      <c r="F362" s="14" t="s">
        <v>175</v>
      </c>
      <c r="G362" s="14" t="s">
        <v>194</v>
      </c>
      <c r="H362" s="14" t="s">
        <v>182</v>
      </c>
    </row>
    <row r="363" spans="2:8" x14ac:dyDescent="0.25">
      <c r="B363" s="17" t="s">
        <v>143</v>
      </c>
      <c r="C363" s="14" t="s">
        <v>29</v>
      </c>
      <c r="D363" s="29">
        <v>0.75</v>
      </c>
      <c r="E363" s="14" t="s">
        <v>22</v>
      </c>
    </row>
    <row r="364" spans="2:8" x14ac:dyDescent="0.25">
      <c r="B364" s="17" t="s">
        <v>143</v>
      </c>
      <c r="C364" s="14" t="s">
        <v>29</v>
      </c>
      <c r="D364" s="29">
        <v>0.75</v>
      </c>
      <c r="E364" s="14" t="s">
        <v>23</v>
      </c>
      <c r="F364" s="14" t="s">
        <v>191</v>
      </c>
      <c r="G364" s="14" t="s">
        <v>193</v>
      </c>
      <c r="H364" s="14" t="s">
        <v>173</v>
      </c>
    </row>
    <row r="365" spans="2:8" x14ac:dyDescent="0.25">
      <c r="B365" s="17" t="s">
        <v>143</v>
      </c>
      <c r="C365" s="14" t="s">
        <v>29</v>
      </c>
      <c r="D365" s="29">
        <v>0.75</v>
      </c>
      <c r="E365" s="14" t="s">
        <v>24</v>
      </c>
      <c r="F365" s="14" t="s">
        <v>171</v>
      </c>
      <c r="G365" s="14" t="s">
        <v>173</v>
      </c>
      <c r="H365" s="14" t="s">
        <v>172</v>
      </c>
    </row>
    <row r="366" spans="2:8" x14ac:dyDescent="0.25">
      <c r="B366" s="17" t="s">
        <v>143</v>
      </c>
      <c r="C366" s="14" t="s">
        <v>29</v>
      </c>
      <c r="D366" s="29">
        <v>0.75</v>
      </c>
      <c r="E366" s="14" t="s">
        <v>20</v>
      </c>
    </row>
    <row r="367" spans="2:8" x14ac:dyDescent="0.25">
      <c r="B367" s="17" t="s">
        <v>143</v>
      </c>
      <c r="C367" s="14" t="s">
        <v>29</v>
      </c>
      <c r="D367" s="29">
        <v>0.75</v>
      </c>
      <c r="E367" s="14" t="s">
        <v>35</v>
      </c>
    </row>
    <row r="368" spans="2:8" x14ac:dyDescent="0.25">
      <c r="B368" s="17" t="s">
        <v>144</v>
      </c>
      <c r="C368" s="14" t="s">
        <v>30</v>
      </c>
      <c r="D368" s="29">
        <v>0.75</v>
      </c>
      <c r="E368" s="14" t="s">
        <v>21</v>
      </c>
      <c r="F368" s="14" t="s">
        <v>171</v>
      </c>
      <c r="G368" s="14" t="s">
        <v>183</v>
      </c>
      <c r="H368" s="14" t="s">
        <v>182</v>
      </c>
    </row>
    <row r="369" spans="2:8" x14ac:dyDescent="0.25">
      <c r="B369" s="17" t="s">
        <v>144</v>
      </c>
      <c r="C369" s="14" t="s">
        <v>30</v>
      </c>
      <c r="D369" s="29">
        <v>0.75</v>
      </c>
      <c r="E369" s="14" t="s">
        <v>22</v>
      </c>
      <c r="F369" s="14" t="s">
        <v>184</v>
      </c>
      <c r="G369" s="14" t="s">
        <v>188</v>
      </c>
      <c r="H369" s="14" t="s">
        <v>187</v>
      </c>
    </row>
    <row r="370" spans="2:8" x14ac:dyDescent="0.25">
      <c r="B370" s="17" t="s">
        <v>144</v>
      </c>
      <c r="C370" s="14" t="s">
        <v>30</v>
      </c>
      <c r="D370" s="29">
        <v>0.75</v>
      </c>
      <c r="E370" s="14" t="s">
        <v>23</v>
      </c>
      <c r="F370" s="14" t="s">
        <v>171</v>
      </c>
      <c r="G370" s="14" t="s">
        <v>177</v>
      </c>
      <c r="H370" s="14" t="s">
        <v>179</v>
      </c>
    </row>
    <row r="371" spans="2:8" x14ac:dyDescent="0.25">
      <c r="B371" s="17" t="s">
        <v>144</v>
      </c>
      <c r="C371" s="14" t="s">
        <v>30</v>
      </c>
      <c r="D371" s="29">
        <v>0.75</v>
      </c>
      <c r="E371" s="14" t="s">
        <v>24</v>
      </c>
      <c r="F371" s="14" t="s">
        <v>171</v>
      </c>
      <c r="G371" s="14" t="s">
        <v>176</v>
      </c>
      <c r="H371" s="14" t="s">
        <v>172</v>
      </c>
    </row>
    <row r="372" spans="2:8" x14ac:dyDescent="0.25">
      <c r="B372" s="17" t="s">
        <v>144</v>
      </c>
      <c r="C372" s="14" t="s">
        <v>30</v>
      </c>
      <c r="D372" s="29">
        <v>0.75</v>
      </c>
      <c r="E372" s="14" t="s">
        <v>20</v>
      </c>
      <c r="F372" s="14" t="s">
        <v>175</v>
      </c>
      <c r="G372" s="14" t="s">
        <v>194</v>
      </c>
      <c r="H372" s="14" t="s">
        <v>192</v>
      </c>
    </row>
    <row r="373" spans="2:8" x14ac:dyDescent="0.25">
      <c r="B373" s="17" t="s">
        <v>144</v>
      </c>
      <c r="C373" s="14" t="s">
        <v>30</v>
      </c>
      <c r="D373" s="29">
        <v>0.75</v>
      </c>
      <c r="E373" s="14" t="s">
        <v>35</v>
      </c>
      <c r="F373" s="14" t="s">
        <v>184</v>
      </c>
      <c r="G373" s="14" t="s">
        <v>215</v>
      </c>
      <c r="H373" s="14" t="s">
        <v>173</v>
      </c>
    </row>
    <row r="374" spans="2:8" x14ac:dyDescent="0.25">
      <c r="B374" s="17" t="s">
        <v>145</v>
      </c>
      <c r="C374" s="14" t="s">
        <v>31</v>
      </c>
      <c r="D374" s="29">
        <v>0.75</v>
      </c>
      <c r="E374" s="14" t="s">
        <v>21</v>
      </c>
    </row>
    <row r="375" spans="2:8" x14ac:dyDescent="0.25">
      <c r="B375" s="17" t="s">
        <v>145</v>
      </c>
      <c r="C375" s="14" t="s">
        <v>31</v>
      </c>
      <c r="D375" s="29">
        <v>0.75</v>
      </c>
      <c r="E375" s="14" t="s">
        <v>22</v>
      </c>
    </row>
    <row r="376" spans="2:8" x14ac:dyDescent="0.25">
      <c r="B376" s="17" t="s">
        <v>145</v>
      </c>
      <c r="C376" s="14" t="s">
        <v>31</v>
      </c>
      <c r="D376" s="29">
        <v>0.75</v>
      </c>
      <c r="E376" s="14" t="s">
        <v>23</v>
      </c>
      <c r="F376" s="14" t="s">
        <v>184</v>
      </c>
      <c r="G376" s="14" t="s">
        <v>215</v>
      </c>
      <c r="H376" s="14" t="s">
        <v>186</v>
      </c>
    </row>
    <row r="377" spans="2:8" x14ac:dyDescent="0.25">
      <c r="B377" s="17" t="s">
        <v>145</v>
      </c>
      <c r="C377" s="14" t="s">
        <v>31</v>
      </c>
      <c r="D377" s="29">
        <v>0.75</v>
      </c>
      <c r="E377" s="14" t="s">
        <v>24</v>
      </c>
      <c r="F377" s="14" t="s">
        <v>191</v>
      </c>
      <c r="G377" s="14" t="s">
        <v>176</v>
      </c>
      <c r="H377" s="14" t="s">
        <v>178</v>
      </c>
    </row>
    <row r="378" spans="2:8" x14ac:dyDescent="0.25">
      <c r="B378" s="17" t="s">
        <v>145</v>
      </c>
      <c r="C378" s="14" t="s">
        <v>31</v>
      </c>
      <c r="D378" s="29">
        <v>0.75</v>
      </c>
      <c r="E378" s="14" t="s">
        <v>20</v>
      </c>
    </row>
    <row r="379" spans="2:8" x14ac:dyDescent="0.25">
      <c r="B379" s="17" t="s">
        <v>145</v>
      </c>
      <c r="C379" s="14" t="s">
        <v>31</v>
      </c>
      <c r="D379" s="29">
        <v>0.75</v>
      </c>
      <c r="E379" s="14" t="s">
        <v>35</v>
      </c>
    </row>
    <row r="380" spans="2:8" x14ac:dyDescent="0.25">
      <c r="B380" s="17" t="s">
        <v>146</v>
      </c>
      <c r="C380" s="14" t="s">
        <v>26</v>
      </c>
      <c r="D380" s="29">
        <v>0.41666666666666669</v>
      </c>
      <c r="E380" s="14" t="s">
        <v>21</v>
      </c>
    </row>
    <row r="381" spans="2:8" x14ac:dyDescent="0.25">
      <c r="B381" s="17" t="s">
        <v>146</v>
      </c>
      <c r="C381" s="14" t="s">
        <v>26</v>
      </c>
      <c r="D381" s="29">
        <v>0.41666666666666669</v>
      </c>
      <c r="E381" s="14" t="s">
        <v>22</v>
      </c>
    </row>
    <row r="382" spans="2:8" x14ac:dyDescent="0.25">
      <c r="B382" s="17" t="s">
        <v>146</v>
      </c>
      <c r="C382" s="14" t="s">
        <v>26</v>
      </c>
      <c r="D382" s="29">
        <v>0.41666666666666669</v>
      </c>
      <c r="E382" s="14" t="s">
        <v>23</v>
      </c>
      <c r="F382" s="14" t="s">
        <v>171</v>
      </c>
      <c r="G382" s="14" t="s">
        <v>174</v>
      </c>
      <c r="H382" s="8" t="s">
        <v>215</v>
      </c>
    </row>
    <row r="383" spans="2:8" x14ac:dyDescent="0.25">
      <c r="B383" s="17" t="s">
        <v>146</v>
      </c>
      <c r="C383" s="14" t="s">
        <v>26</v>
      </c>
      <c r="D383" s="29">
        <v>0.41666666666666669</v>
      </c>
      <c r="E383" s="14" t="s">
        <v>24</v>
      </c>
      <c r="F383" s="14" t="s">
        <v>184</v>
      </c>
      <c r="G383" s="14" t="s">
        <v>188</v>
      </c>
      <c r="H383" s="14" t="s">
        <v>186</v>
      </c>
    </row>
    <row r="384" spans="2:8" x14ac:dyDescent="0.25">
      <c r="B384" s="17" t="s">
        <v>146</v>
      </c>
      <c r="C384" s="14" t="s">
        <v>26</v>
      </c>
      <c r="D384" s="29">
        <v>0.41666666666666669</v>
      </c>
      <c r="E384" s="14" t="s">
        <v>20</v>
      </c>
    </row>
    <row r="385" spans="2:8" x14ac:dyDescent="0.25">
      <c r="B385" s="17" t="s">
        <v>146</v>
      </c>
      <c r="C385" s="14" t="s">
        <v>26</v>
      </c>
      <c r="D385" s="29">
        <v>0.41666666666666669</v>
      </c>
      <c r="E385" s="14" t="s">
        <v>35</v>
      </c>
    </row>
    <row r="386" spans="2:8" x14ac:dyDescent="0.25">
      <c r="B386" s="17" t="s">
        <v>146</v>
      </c>
      <c r="C386" s="14" t="s">
        <v>26</v>
      </c>
      <c r="D386" s="29">
        <v>0.52083333333333337</v>
      </c>
      <c r="E386" s="14" t="s">
        <v>21</v>
      </c>
    </row>
    <row r="387" spans="2:8" x14ac:dyDescent="0.25">
      <c r="B387" s="17" t="s">
        <v>146</v>
      </c>
      <c r="C387" s="14" t="s">
        <v>26</v>
      </c>
      <c r="D387" s="29">
        <v>0.52083333333333337</v>
      </c>
      <c r="E387" s="14" t="s">
        <v>22</v>
      </c>
      <c r="F387" s="14" t="s">
        <v>171</v>
      </c>
      <c r="G387" s="14" t="s">
        <v>181</v>
      </c>
      <c r="H387" s="14" t="s">
        <v>172</v>
      </c>
    </row>
    <row r="388" spans="2:8" x14ac:dyDescent="0.25">
      <c r="B388" s="17" t="s">
        <v>146</v>
      </c>
      <c r="C388" s="14" t="s">
        <v>26</v>
      </c>
      <c r="D388" s="29">
        <v>0.52083333333333337</v>
      </c>
      <c r="E388" s="14" t="s">
        <v>23</v>
      </c>
      <c r="F388" s="14" t="s">
        <v>184</v>
      </c>
      <c r="G388" s="14" t="s">
        <v>187</v>
      </c>
      <c r="H388" s="14" t="s">
        <v>173</v>
      </c>
    </row>
    <row r="389" spans="2:8" x14ac:dyDescent="0.25">
      <c r="B389" s="17" t="s">
        <v>146</v>
      </c>
      <c r="C389" s="14" t="s">
        <v>26</v>
      </c>
      <c r="D389" s="29">
        <v>0.52083333333333337</v>
      </c>
      <c r="E389" s="14" t="s">
        <v>24</v>
      </c>
      <c r="F389" s="14" t="s">
        <v>175</v>
      </c>
      <c r="G389" s="14" t="s">
        <v>179</v>
      </c>
      <c r="H389" s="14" t="s">
        <v>193</v>
      </c>
    </row>
    <row r="390" spans="2:8" x14ac:dyDescent="0.25">
      <c r="B390" s="17" t="s">
        <v>146</v>
      </c>
      <c r="C390" s="14" t="s">
        <v>26</v>
      </c>
      <c r="D390" s="29">
        <v>0.52083333333333337</v>
      </c>
      <c r="E390" s="14" t="s">
        <v>20</v>
      </c>
    </row>
    <row r="391" spans="2:8" x14ac:dyDescent="0.25">
      <c r="B391" s="17" t="s">
        <v>146</v>
      </c>
      <c r="C391" s="14" t="s">
        <v>26</v>
      </c>
      <c r="D391" s="29">
        <v>0.52083333333333337</v>
      </c>
      <c r="E391" s="14" t="s">
        <v>35</v>
      </c>
    </row>
    <row r="392" spans="2:8" x14ac:dyDescent="0.25">
      <c r="B392" s="17" t="s">
        <v>146</v>
      </c>
      <c r="C392" s="14" t="s">
        <v>26</v>
      </c>
      <c r="D392" s="29">
        <v>0.625</v>
      </c>
      <c r="E392" s="14" t="s">
        <v>21</v>
      </c>
    </row>
    <row r="393" spans="2:8" x14ac:dyDescent="0.25">
      <c r="B393" s="17" t="s">
        <v>146</v>
      </c>
      <c r="C393" s="14" t="s">
        <v>26</v>
      </c>
      <c r="D393" s="29">
        <v>0.625</v>
      </c>
      <c r="E393" s="14" t="s">
        <v>22</v>
      </c>
    </row>
    <row r="394" spans="2:8" x14ac:dyDescent="0.25">
      <c r="B394" s="17" t="s">
        <v>146</v>
      </c>
      <c r="C394" s="14" t="s">
        <v>26</v>
      </c>
      <c r="D394" s="29">
        <v>0.625</v>
      </c>
      <c r="E394" s="14" t="s">
        <v>23</v>
      </c>
    </row>
    <row r="395" spans="2:8" x14ac:dyDescent="0.25">
      <c r="B395" s="17" t="s">
        <v>146</v>
      </c>
      <c r="C395" s="14" t="s">
        <v>26</v>
      </c>
      <c r="D395" s="29">
        <v>0.625</v>
      </c>
      <c r="E395" s="14" t="s">
        <v>24</v>
      </c>
    </row>
    <row r="396" spans="2:8" x14ac:dyDescent="0.25">
      <c r="B396" s="17" t="s">
        <v>146</v>
      </c>
      <c r="C396" s="14" t="s">
        <v>26</v>
      </c>
      <c r="D396" s="29">
        <v>0.625</v>
      </c>
      <c r="E396" s="14" t="s">
        <v>20</v>
      </c>
    </row>
    <row r="397" spans="2:8" x14ac:dyDescent="0.25">
      <c r="B397" s="17" t="s">
        <v>146</v>
      </c>
      <c r="C397" s="14" t="s">
        <v>26</v>
      </c>
      <c r="D397" s="29">
        <v>0.625</v>
      </c>
      <c r="E397" s="14" t="s">
        <v>35</v>
      </c>
    </row>
    <row r="398" spans="2:8" x14ac:dyDescent="0.25">
      <c r="B398" s="17" t="s">
        <v>147</v>
      </c>
      <c r="C398" s="14" t="s">
        <v>32</v>
      </c>
      <c r="D398" s="29">
        <v>0.5</v>
      </c>
      <c r="E398" s="14" t="s">
        <v>21</v>
      </c>
    </row>
    <row r="399" spans="2:8" x14ac:dyDescent="0.25">
      <c r="B399" s="17" t="s">
        <v>147</v>
      </c>
      <c r="C399" s="14" t="s">
        <v>32</v>
      </c>
      <c r="D399" s="29">
        <v>0.5</v>
      </c>
      <c r="E399" s="14" t="s">
        <v>22</v>
      </c>
    </row>
    <row r="400" spans="2:8" x14ac:dyDescent="0.25">
      <c r="B400" s="17" t="s">
        <v>147</v>
      </c>
      <c r="C400" s="14" t="s">
        <v>32</v>
      </c>
      <c r="D400" s="29">
        <v>0.5</v>
      </c>
      <c r="E400" s="14" t="s">
        <v>23</v>
      </c>
    </row>
    <row r="401" spans="2:8" x14ac:dyDescent="0.25">
      <c r="B401" s="17" t="s">
        <v>147</v>
      </c>
      <c r="C401" s="14" t="s">
        <v>32</v>
      </c>
      <c r="D401" s="29">
        <v>0.5</v>
      </c>
      <c r="E401" s="14" t="s">
        <v>24</v>
      </c>
    </row>
    <row r="402" spans="2:8" x14ac:dyDescent="0.25">
      <c r="B402" s="17" t="s">
        <v>147</v>
      </c>
      <c r="C402" s="14" t="s">
        <v>32</v>
      </c>
      <c r="D402" s="29">
        <v>0.5</v>
      </c>
      <c r="E402" s="14" t="s">
        <v>20</v>
      </c>
      <c r="F402" s="14" t="s">
        <v>219</v>
      </c>
      <c r="G402" s="14" t="s">
        <v>176</v>
      </c>
      <c r="H402" s="14" t="s">
        <v>180</v>
      </c>
    </row>
    <row r="403" spans="2:8" x14ac:dyDescent="0.25">
      <c r="B403" s="17" t="s">
        <v>147</v>
      </c>
      <c r="C403" s="14" t="s">
        <v>32</v>
      </c>
      <c r="D403" s="29">
        <v>0.5</v>
      </c>
      <c r="E403" s="14" t="s">
        <v>35</v>
      </c>
    </row>
    <row r="404" spans="2:8" x14ac:dyDescent="0.25">
      <c r="B404" s="17" t="s">
        <v>147</v>
      </c>
      <c r="C404" s="14" t="s">
        <v>32</v>
      </c>
      <c r="D404" s="29">
        <v>0.60416666666666663</v>
      </c>
      <c r="E404" s="14" t="s">
        <v>21</v>
      </c>
    </row>
    <row r="405" spans="2:8" x14ac:dyDescent="0.25">
      <c r="B405" s="17" t="s">
        <v>147</v>
      </c>
      <c r="C405" s="14" t="s">
        <v>32</v>
      </c>
      <c r="D405" s="29">
        <v>0.60416666666666663</v>
      </c>
      <c r="E405" s="14" t="s">
        <v>22</v>
      </c>
    </row>
    <row r="406" spans="2:8" x14ac:dyDescent="0.25">
      <c r="B406" s="17" t="s">
        <v>147</v>
      </c>
      <c r="C406" s="14" t="s">
        <v>32</v>
      </c>
      <c r="D406" s="29">
        <v>0.60416666666666663</v>
      </c>
      <c r="E406" s="14" t="s">
        <v>23</v>
      </c>
    </row>
    <row r="407" spans="2:8" x14ac:dyDescent="0.25">
      <c r="B407" s="17" t="s">
        <v>147</v>
      </c>
      <c r="C407" s="14" t="s">
        <v>32</v>
      </c>
      <c r="D407" s="29">
        <v>0.60416666666666663</v>
      </c>
      <c r="E407" s="14" t="s">
        <v>24</v>
      </c>
    </row>
    <row r="408" spans="2:8" x14ac:dyDescent="0.25">
      <c r="B408" s="17" t="s">
        <v>147</v>
      </c>
      <c r="C408" s="14" t="s">
        <v>32</v>
      </c>
      <c r="D408" s="29">
        <v>0.60416666666666663</v>
      </c>
      <c r="E408" s="14" t="s">
        <v>20</v>
      </c>
    </row>
    <row r="409" spans="2:8" x14ac:dyDescent="0.25">
      <c r="B409" s="17" t="s">
        <v>147</v>
      </c>
      <c r="C409" s="14" t="s">
        <v>32</v>
      </c>
      <c r="D409" s="29">
        <v>0.60416666666666663</v>
      </c>
      <c r="E409" s="14" t="s">
        <v>35</v>
      </c>
    </row>
    <row r="410" spans="2:8" x14ac:dyDescent="0.25">
      <c r="B410" s="17" t="s">
        <v>148</v>
      </c>
      <c r="C410" s="14" t="s">
        <v>27</v>
      </c>
      <c r="D410" s="29">
        <v>0.75</v>
      </c>
      <c r="E410" s="14" t="s">
        <v>21</v>
      </c>
      <c r="F410" s="14" t="s">
        <v>184</v>
      </c>
      <c r="G410" s="14" t="s">
        <v>173</v>
      </c>
      <c r="H410" s="14" t="s">
        <v>186</v>
      </c>
    </row>
    <row r="411" spans="2:8" x14ac:dyDescent="0.25">
      <c r="B411" s="17" t="s">
        <v>148</v>
      </c>
      <c r="C411" s="14" t="s">
        <v>27</v>
      </c>
      <c r="D411" s="29">
        <v>0.75</v>
      </c>
      <c r="E411" s="14" t="s">
        <v>22</v>
      </c>
      <c r="F411" s="14" t="s">
        <v>191</v>
      </c>
      <c r="G411" s="14" t="s">
        <v>192</v>
      </c>
      <c r="H411" s="14" t="s">
        <v>173</v>
      </c>
    </row>
    <row r="412" spans="2:8" x14ac:dyDescent="0.25">
      <c r="B412" s="17" t="s">
        <v>148</v>
      </c>
      <c r="C412" s="14" t="s">
        <v>27</v>
      </c>
      <c r="D412" s="29">
        <v>0.75</v>
      </c>
      <c r="E412" s="14" t="s">
        <v>23</v>
      </c>
      <c r="F412" s="14" t="s">
        <v>171</v>
      </c>
      <c r="G412" s="14" t="s">
        <v>183</v>
      </c>
      <c r="H412" s="14" t="s">
        <v>176</v>
      </c>
    </row>
    <row r="413" spans="2:8" x14ac:dyDescent="0.25">
      <c r="B413" s="17" t="s">
        <v>148</v>
      </c>
      <c r="C413" s="14" t="s">
        <v>27</v>
      </c>
      <c r="D413" s="29">
        <v>0.75</v>
      </c>
      <c r="E413" s="14" t="s">
        <v>24</v>
      </c>
      <c r="F413" s="14" t="s">
        <v>191</v>
      </c>
      <c r="G413" s="14" t="s">
        <v>193</v>
      </c>
      <c r="H413" s="14" t="s">
        <v>187</v>
      </c>
    </row>
    <row r="414" spans="2:8" x14ac:dyDescent="0.25">
      <c r="B414" s="17" t="s">
        <v>148</v>
      </c>
      <c r="C414" s="14" t="s">
        <v>27</v>
      </c>
      <c r="D414" s="29">
        <v>0.75</v>
      </c>
      <c r="E414" s="14" t="s">
        <v>20</v>
      </c>
      <c r="F414" s="14" t="s">
        <v>184</v>
      </c>
      <c r="G414" s="14" t="s">
        <v>176</v>
      </c>
      <c r="H414" s="14" t="s">
        <v>187</v>
      </c>
    </row>
    <row r="415" spans="2:8" x14ac:dyDescent="0.25">
      <c r="B415" s="17" t="s">
        <v>148</v>
      </c>
      <c r="C415" s="14" t="s">
        <v>27</v>
      </c>
      <c r="D415" s="29">
        <v>0.75</v>
      </c>
      <c r="E415" s="14" t="s">
        <v>35</v>
      </c>
    </row>
    <row r="416" spans="2:8" x14ac:dyDescent="0.25">
      <c r="B416" s="17" t="s">
        <v>149</v>
      </c>
      <c r="C416" s="14" t="s">
        <v>28</v>
      </c>
      <c r="D416" s="29">
        <v>0.75</v>
      </c>
      <c r="E416" s="14" t="s">
        <v>21</v>
      </c>
      <c r="F416" s="14" t="s">
        <v>171</v>
      </c>
      <c r="G416" s="14" t="s">
        <v>182</v>
      </c>
      <c r="H416" s="14" t="s">
        <v>177</v>
      </c>
    </row>
    <row r="417" spans="2:8" x14ac:dyDescent="0.25">
      <c r="B417" s="17" t="s">
        <v>149</v>
      </c>
      <c r="C417" s="14" t="s">
        <v>28</v>
      </c>
      <c r="D417" s="29">
        <v>0.75</v>
      </c>
      <c r="E417" s="14" t="s">
        <v>22</v>
      </c>
    </row>
    <row r="418" spans="2:8" x14ac:dyDescent="0.25">
      <c r="B418" s="17" t="s">
        <v>149</v>
      </c>
      <c r="C418" s="14" t="s">
        <v>28</v>
      </c>
      <c r="D418" s="29">
        <v>0.75</v>
      </c>
      <c r="E418" s="14" t="s">
        <v>23</v>
      </c>
      <c r="F418" s="14" t="s">
        <v>171</v>
      </c>
      <c r="G418" s="8" t="s">
        <v>215</v>
      </c>
      <c r="H418" s="14" t="s">
        <v>181</v>
      </c>
    </row>
    <row r="419" spans="2:8" x14ac:dyDescent="0.25">
      <c r="B419" s="17" t="s">
        <v>149</v>
      </c>
      <c r="C419" s="14" t="s">
        <v>28</v>
      </c>
      <c r="D419" s="29">
        <v>0.75</v>
      </c>
      <c r="E419" s="14" t="s">
        <v>24</v>
      </c>
      <c r="F419" s="14" t="s">
        <v>184</v>
      </c>
      <c r="G419" s="14" t="s">
        <v>173</v>
      </c>
      <c r="H419" s="14" t="s">
        <v>176</v>
      </c>
    </row>
    <row r="420" spans="2:8" x14ac:dyDescent="0.25">
      <c r="B420" s="17" t="s">
        <v>149</v>
      </c>
      <c r="C420" s="14" t="s">
        <v>28</v>
      </c>
      <c r="D420" s="29">
        <v>0.75</v>
      </c>
      <c r="E420" s="14" t="s">
        <v>20</v>
      </c>
    </row>
    <row r="421" spans="2:8" x14ac:dyDescent="0.25">
      <c r="B421" s="17" t="s">
        <v>149</v>
      </c>
      <c r="C421" s="14" t="s">
        <v>28</v>
      </c>
      <c r="D421" s="29">
        <v>0.75</v>
      </c>
      <c r="E421" s="14" t="s">
        <v>35</v>
      </c>
    </row>
    <row r="422" spans="2:8" x14ac:dyDescent="0.25">
      <c r="B422" s="17" t="s">
        <v>150</v>
      </c>
      <c r="C422" s="14" t="s">
        <v>29</v>
      </c>
      <c r="D422" s="29">
        <v>0.75</v>
      </c>
      <c r="E422" s="14" t="s">
        <v>21</v>
      </c>
      <c r="F422" s="14" t="s">
        <v>171</v>
      </c>
      <c r="G422" s="14" t="s">
        <v>174</v>
      </c>
      <c r="H422" s="14" t="s">
        <v>173</v>
      </c>
    </row>
    <row r="423" spans="2:8" x14ac:dyDescent="0.25">
      <c r="B423" s="17" t="s">
        <v>150</v>
      </c>
      <c r="C423" s="14" t="s">
        <v>29</v>
      </c>
      <c r="D423" s="29">
        <v>0.75</v>
      </c>
      <c r="E423" s="14" t="s">
        <v>22</v>
      </c>
      <c r="F423" s="14" t="s">
        <v>175</v>
      </c>
      <c r="G423" s="14" t="s">
        <v>193</v>
      </c>
      <c r="H423" s="14" t="s">
        <v>194</v>
      </c>
    </row>
    <row r="424" spans="2:8" x14ac:dyDescent="0.25">
      <c r="B424" s="17" t="s">
        <v>150</v>
      </c>
      <c r="C424" s="14" t="s">
        <v>29</v>
      </c>
      <c r="D424" s="29">
        <v>0.75</v>
      </c>
      <c r="E424" s="14" t="s">
        <v>23</v>
      </c>
      <c r="F424" s="14" t="s">
        <v>175</v>
      </c>
      <c r="G424" s="14" t="s">
        <v>176</v>
      </c>
      <c r="H424" s="14" t="s">
        <v>182</v>
      </c>
    </row>
    <row r="425" spans="2:8" x14ac:dyDescent="0.25">
      <c r="B425" s="17" t="s">
        <v>150</v>
      </c>
      <c r="C425" s="14" t="s">
        <v>29</v>
      </c>
      <c r="D425" s="29">
        <v>0.75</v>
      </c>
      <c r="E425" s="14" t="s">
        <v>24</v>
      </c>
      <c r="F425" s="14" t="s">
        <v>191</v>
      </c>
      <c r="G425" s="14" t="s">
        <v>178</v>
      </c>
      <c r="H425" s="14" t="s">
        <v>187</v>
      </c>
    </row>
    <row r="426" spans="2:8" x14ac:dyDescent="0.25">
      <c r="B426" s="17" t="s">
        <v>150</v>
      </c>
      <c r="C426" s="14" t="s">
        <v>29</v>
      </c>
      <c r="D426" s="29">
        <v>0.75</v>
      </c>
      <c r="E426" s="14" t="s">
        <v>20</v>
      </c>
    </row>
    <row r="427" spans="2:8" x14ac:dyDescent="0.25">
      <c r="B427" s="17" t="s">
        <v>150</v>
      </c>
      <c r="C427" s="14" t="s">
        <v>29</v>
      </c>
      <c r="D427" s="29">
        <v>0.75</v>
      </c>
      <c r="E427" s="14" t="s">
        <v>35</v>
      </c>
    </row>
    <row r="428" spans="2:8" x14ac:dyDescent="0.25">
      <c r="B428" s="17" t="s">
        <v>151</v>
      </c>
      <c r="C428" s="14" t="s">
        <v>30</v>
      </c>
      <c r="D428" s="29">
        <v>0.75</v>
      </c>
      <c r="E428" s="14" t="s">
        <v>21</v>
      </c>
      <c r="F428" s="14" t="s">
        <v>184</v>
      </c>
      <c r="G428" s="14" t="s">
        <v>215</v>
      </c>
      <c r="H428" s="14" t="s">
        <v>187</v>
      </c>
    </row>
    <row r="429" spans="2:8" x14ac:dyDescent="0.25">
      <c r="B429" s="17" t="s">
        <v>151</v>
      </c>
      <c r="C429" s="14" t="s">
        <v>30</v>
      </c>
      <c r="D429" s="29">
        <v>0.75</v>
      </c>
      <c r="E429" s="14" t="s">
        <v>22</v>
      </c>
      <c r="F429" s="14" t="s">
        <v>191</v>
      </c>
      <c r="G429" s="14" t="s">
        <v>194</v>
      </c>
      <c r="H429" s="14" t="s">
        <v>173</v>
      </c>
    </row>
    <row r="430" spans="2:8" x14ac:dyDescent="0.25">
      <c r="B430" s="17" t="s">
        <v>151</v>
      </c>
      <c r="C430" s="14" t="s">
        <v>30</v>
      </c>
      <c r="D430" s="29">
        <v>0.75</v>
      </c>
      <c r="E430" s="14" t="s">
        <v>23</v>
      </c>
      <c r="F430" s="14" t="s">
        <v>171</v>
      </c>
      <c r="G430" s="14" t="s">
        <v>172</v>
      </c>
      <c r="H430" s="14" t="s">
        <v>183</v>
      </c>
    </row>
    <row r="431" spans="2:8" x14ac:dyDescent="0.25">
      <c r="B431" s="17" t="s">
        <v>151</v>
      </c>
      <c r="C431" s="14" t="s">
        <v>30</v>
      </c>
      <c r="D431" s="29">
        <v>0.75</v>
      </c>
      <c r="E431" s="14" t="s">
        <v>24</v>
      </c>
      <c r="F431" s="14" t="s">
        <v>175</v>
      </c>
      <c r="G431" s="14" t="s">
        <v>176</v>
      </c>
      <c r="H431" s="14" t="s">
        <v>179</v>
      </c>
    </row>
    <row r="432" spans="2:8" x14ac:dyDescent="0.25">
      <c r="B432" s="17" t="s">
        <v>151</v>
      </c>
      <c r="C432" s="14" t="s">
        <v>30</v>
      </c>
      <c r="D432" s="29">
        <v>0.75</v>
      </c>
      <c r="E432" s="14" t="s">
        <v>20</v>
      </c>
      <c r="F432" s="14" t="s">
        <v>219</v>
      </c>
      <c r="G432" s="14" t="s">
        <v>176</v>
      </c>
      <c r="H432" s="14" t="s">
        <v>180</v>
      </c>
    </row>
    <row r="433" spans="2:8" x14ac:dyDescent="0.25">
      <c r="B433" s="17" t="s">
        <v>151</v>
      </c>
      <c r="C433" s="14" t="s">
        <v>30</v>
      </c>
      <c r="D433" s="29">
        <v>0.75</v>
      </c>
      <c r="E433" s="14" t="s">
        <v>35</v>
      </c>
      <c r="F433" s="14" t="s">
        <v>184</v>
      </c>
      <c r="G433" s="14" t="s">
        <v>188</v>
      </c>
      <c r="H433" s="14" t="s">
        <v>176</v>
      </c>
    </row>
    <row r="434" spans="2:8" x14ac:dyDescent="0.25">
      <c r="B434" s="17" t="s">
        <v>152</v>
      </c>
      <c r="C434" s="14" t="s">
        <v>31</v>
      </c>
      <c r="D434" s="29">
        <v>0.75</v>
      </c>
      <c r="E434" s="14" t="s">
        <v>21</v>
      </c>
    </row>
    <row r="435" spans="2:8" x14ac:dyDescent="0.25">
      <c r="B435" s="17" t="s">
        <v>152</v>
      </c>
      <c r="C435" s="14" t="s">
        <v>31</v>
      </c>
      <c r="D435" s="29">
        <v>0.75</v>
      </c>
      <c r="E435" s="14" t="s">
        <v>22</v>
      </c>
    </row>
    <row r="436" spans="2:8" x14ac:dyDescent="0.25">
      <c r="B436" s="17" t="s">
        <v>152</v>
      </c>
      <c r="C436" s="14" t="s">
        <v>31</v>
      </c>
      <c r="D436" s="29">
        <v>0.75</v>
      </c>
      <c r="E436" s="14" t="s">
        <v>23</v>
      </c>
    </row>
    <row r="437" spans="2:8" x14ac:dyDescent="0.25">
      <c r="B437" s="17" t="s">
        <v>152</v>
      </c>
      <c r="C437" s="14" t="s">
        <v>31</v>
      </c>
      <c r="D437" s="29">
        <v>0.75</v>
      </c>
      <c r="E437" s="14" t="s">
        <v>24</v>
      </c>
    </row>
    <row r="438" spans="2:8" x14ac:dyDescent="0.25">
      <c r="B438" s="17" t="s">
        <v>152</v>
      </c>
      <c r="C438" s="14" t="s">
        <v>31</v>
      </c>
      <c r="D438" s="29">
        <v>0.75</v>
      </c>
      <c r="E438" s="14" t="s">
        <v>20</v>
      </c>
    </row>
    <row r="439" spans="2:8" x14ac:dyDescent="0.25">
      <c r="B439" s="17" t="s">
        <v>152</v>
      </c>
      <c r="C439" s="14" t="s">
        <v>31</v>
      </c>
      <c r="D439" s="29">
        <v>0.75</v>
      </c>
      <c r="E439" s="14" t="s">
        <v>35</v>
      </c>
    </row>
    <row r="440" spans="2:8" x14ac:dyDescent="0.25">
      <c r="B440" s="17" t="s">
        <v>153</v>
      </c>
      <c r="C440" s="14" t="s">
        <v>26</v>
      </c>
      <c r="D440" s="29">
        <v>0.41666666666666669</v>
      </c>
      <c r="E440" s="14" t="s">
        <v>21</v>
      </c>
    </row>
    <row r="441" spans="2:8" x14ac:dyDescent="0.25">
      <c r="B441" s="17" t="s">
        <v>153</v>
      </c>
      <c r="C441" s="14" t="s">
        <v>26</v>
      </c>
      <c r="D441" s="29">
        <v>0.41666666666666669</v>
      </c>
      <c r="E441" s="14" t="s">
        <v>22</v>
      </c>
      <c r="F441" s="14" t="s">
        <v>171</v>
      </c>
      <c r="G441" s="14" t="s">
        <v>182</v>
      </c>
      <c r="H441" s="14" t="s">
        <v>172</v>
      </c>
    </row>
    <row r="442" spans="2:8" x14ac:dyDescent="0.25">
      <c r="B442" s="17" t="s">
        <v>153</v>
      </c>
      <c r="C442" s="14" t="s">
        <v>26</v>
      </c>
      <c r="D442" s="29">
        <v>0.41666666666666669</v>
      </c>
      <c r="E442" s="14" t="s">
        <v>23</v>
      </c>
      <c r="F442" s="14" t="s">
        <v>171</v>
      </c>
      <c r="G442" s="8" t="s">
        <v>215</v>
      </c>
      <c r="H442" s="14" t="s">
        <v>176</v>
      </c>
    </row>
    <row r="443" spans="2:8" x14ac:dyDescent="0.25">
      <c r="B443" s="17" t="s">
        <v>153</v>
      </c>
      <c r="C443" s="14" t="s">
        <v>26</v>
      </c>
      <c r="D443" s="29">
        <v>0.41666666666666669</v>
      </c>
      <c r="E443" s="14" t="s">
        <v>24</v>
      </c>
      <c r="F443" s="14" t="s">
        <v>171</v>
      </c>
      <c r="G443" s="14" t="s">
        <v>174</v>
      </c>
      <c r="H443" s="14" t="s">
        <v>181</v>
      </c>
    </row>
    <row r="444" spans="2:8" x14ac:dyDescent="0.25">
      <c r="B444" s="17" t="s">
        <v>153</v>
      </c>
      <c r="C444" s="14" t="s">
        <v>26</v>
      </c>
      <c r="D444" s="29">
        <v>0.41666666666666669</v>
      </c>
      <c r="E444" s="14" t="s">
        <v>20</v>
      </c>
    </row>
    <row r="445" spans="2:8" x14ac:dyDescent="0.25">
      <c r="B445" s="17" t="s">
        <v>153</v>
      </c>
      <c r="C445" s="14" t="s">
        <v>26</v>
      </c>
      <c r="D445" s="29">
        <v>0.41666666666666669</v>
      </c>
      <c r="E445" s="14" t="s">
        <v>35</v>
      </c>
    </row>
    <row r="446" spans="2:8" x14ac:dyDescent="0.25">
      <c r="B446" s="17" t="s">
        <v>153</v>
      </c>
      <c r="C446" s="14" t="s">
        <v>26</v>
      </c>
      <c r="D446" s="29">
        <v>0.52083333333333337</v>
      </c>
      <c r="E446" s="14" t="s">
        <v>21</v>
      </c>
    </row>
    <row r="447" spans="2:8" x14ac:dyDescent="0.25">
      <c r="B447" s="17" t="s">
        <v>153</v>
      </c>
      <c r="C447" s="14" t="s">
        <v>26</v>
      </c>
      <c r="D447" s="29">
        <v>0.52083333333333337</v>
      </c>
      <c r="E447" s="14" t="s">
        <v>22</v>
      </c>
    </row>
    <row r="448" spans="2:8" x14ac:dyDescent="0.25">
      <c r="B448" s="17" t="s">
        <v>153</v>
      </c>
      <c r="C448" s="14" t="s">
        <v>26</v>
      </c>
      <c r="D448" s="29">
        <v>0.52083333333333337</v>
      </c>
      <c r="E448" s="14" t="s">
        <v>23</v>
      </c>
      <c r="F448" s="14" t="s">
        <v>175</v>
      </c>
      <c r="G448" s="14" t="s">
        <v>179</v>
      </c>
      <c r="H448" s="14" t="s">
        <v>178</v>
      </c>
    </row>
    <row r="449" spans="2:8" x14ac:dyDescent="0.25">
      <c r="B449" s="17" t="s">
        <v>153</v>
      </c>
      <c r="C449" s="14" t="s">
        <v>26</v>
      </c>
      <c r="D449" s="29">
        <v>0.52083333333333337</v>
      </c>
      <c r="E449" s="14" t="s">
        <v>24</v>
      </c>
    </row>
    <row r="450" spans="2:8" x14ac:dyDescent="0.25">
      <c r="B450" s="17" t="s">
        <v>153</v>
      </c>
      <c r="C450" s="14" t="s">
        <v>26</v>
      </c>
      <c r="D450" s="29">
        <v>0.52083333333333337</v>
      </c>
      <c r="E450" s="14" t="s">
        <v>20</v>
      </c>
    </row>
    <row r="451" spans="2:8" x14ac:dyDescent="0.25">
      <c r="B451" s="17" t="s">
        <v>153</v>
      </c>
      <c r="C451" s="14" t="s">
        <v>26</v>
      </c>
      <c r="D451" s="29">
        <v>0.52083333333333337</v>
      </c>
      <c r="E451" s="14" t="s">
        <v>35</v>
      </c>
    </row>
    <row r="452" spans="2:8" x14ac:dyDescent="0.25">
      <c r="B452" s="17" t="s">
        <v>153</v>
      </c>
      <c r="C452" s="14" t="s">
        <v>26</v>
      </c>
      <c r="D452" s="29">
        <v>0.625</v>
      </c>
      <c r="E452" s="14" t="s">
        <v>21</v>
      </c>
    </row>
    <row r="453" spans="2:8" x14ac:dyDescent="0.25">
      <c r="B453" s="17" t="s">
        <v>153</v>
      </c>
      <c r="C453" s="14" t="s">
        <v>26</v>
      </c>
      <c r="D453" s="29">
        <v>0.625</v>
      </c>
      <c r="E453" s="14" t="s">
        <v>22</v>
      </c>
    </row>
    <row r="454" spans="2:8" x14ac:dyDescent="0.25">
      <c r="B454" s="17" t="s">
        <v>153</v>
      </c>
      <c r="C454" s="14" t="s">
        <v>26</v>
      </c>
      <c r="D454" s="29">
        <v>0.625</v>
      </c>
      <c r="E454" s="14" t="s">
        <v>23</v>
      </c>
    </row>
    <row r="455" spans="2:8" x14ac:dyDescent="0.25">
      <c r="B455" s="17" t="s">
        <v>153</v>
      </c>
      <c r="C455" s="14" t="s">
        <v>26</v>
      </c>
      <c r="D455" s="29">
        <v>0.625</v>
      </c>
      <c r="E455" s="14" t="s">
        <v>24</v>
      </c>
    </row>
    <row r="456" spans="2:8" x14ac:dyDescent="0.25">
      <c r="B456" s="17" t="s">
        <v>153</v>
      </c>
      <c r="C456" s="14" t="s">
        <v>26</v>
      </c>
      <c r="D456" s="29">
        <v>0.625</v>
      </c>
      <c r="E456" s="14" t="s">
        <v>20</v>
      </c>
    </row>
    <row r="457" spans="2:8" x14ac:dyDescent="0.25">
      <c r="B457" s="17" t="s">
        <v>153</v>
      </c>
      <c r="C457" s="14" t="s">
        <v>26</v>
      </c>
      <c r="D457" s="29">
        <v>0.625</v>
      </c>
      <c r="E457" s="14" t="s">
        <v>35</v>
      </c>
    </row>
    <row r="458" spans="2:8" x14ac:dyDescent="0.25">
      <c r="B458" s="17" t="s">
        <v>154</v>
      </c>
      <c r="C458" s="14" t="s">
        <v>32</v>
      </c>
      <c r="D458" s="29">
        <v>0.5</v>
      </c>
      <c r="E458" s="14" t="s">
        <v>20</v>
      </c>
      <c r="F458" s="14" t="s">
        <v>219</v>
      </c>
      <c r="G458" s="14" t="s">
        <v>176</v>
      </c>
      <c r="H458" s="14" t="s">
        <v>180</v>
      </c>
    </row>
    <row r="459" spans="2:8" x14ac:dyDescent="0.25">
      <c r="B459" s="17" t="s">
        <v>154</v>
      </c>
      <c r="C459" s="14" t="s">
        <v>32</v>
      </c>
      <c r="D459" s="29">
        <v>0.5</v>
      </c>
      <c r="E459" s="14" t="s">
        <v>35</v>
      </c>
    </row>
    <row r="460" spans="2:8" x14ac:dyDescent="0.25">
      <c r="B460" s="17" t="s">
        <v>154</v>
      </c>
      <c r="C460" s="14" t="s">
        <v>32</v>
      </c>
      <c r="D460" s="29">
        <v>0.60416666666666663</v>
      </c>
      <c r="E460" s="14" t="s">
        <v>21</v>
      </c>
    </row>
    <row r="461" spans="2:8" x14ac:dyDescent="0.25">
      <c r="B461" s="17" t="s">
        <v>154</v>
      </c>
      <c r="C461" s="14" t="s">
        <v>32</v>
      </c>
      <c r="D461" s="29">
        <v>0.60416666666666663</v>
      </c>
      <c r="E461" s="14" t="s">
        <v>22</v>
      </c>
    </row>
    <row r="462" spans="2:8" x14ac:dyDescent="0.25">
      <c r="B462" s="17" t="s">
        <v>154</v>
      </c>
      <c r="C462" s="14" t="s">
        <v>32</v>
      </c>
      <c r="D462" s="29">
        <v>0.60416666666666663</v>
      </c>
      <c r="E462" s="14" t="s">
        <v>23</v>
      </c>
    </row>
    <row r="463" spans="2:8" x14ac:dyDescent="0.25">
      <c r="B463" s="17" t="s">
        <v>154</v>
      </c>
      <c r="C463" s="14" t="s">
        <v>32</v>
      </c>
      <c r="D463" s="29">
        <v>0.60416666666666663</v>
      </c>
      <c r="E463" s="14" t="s">
        <v>24</v>
      </c>
    </row>
    <row r="464" spans="2:8" x14ac:dyDescent="0.25">
      <c r="B464" s="17" t="s">
        <v>154</v>
      </c>
      <c r="C464" s="14" t="s">
        <v>32</v>
      </c>
      <c r="D464" s="29">
        <v>0.60416666666666663</v>
      </c>
      <c r="E464" s="14" t="s">
        <v>20</v>
      </c>
    </row>
    <row r="465" spans="2:8" x14ac:dyDescent="0.25">
      <c r="B465" s="17" t="s">
        <v>154</v>
      </c>
      <c r="C465" s="14" t="s">
        <v>32</v>
      </c>
      <c r="D465" s="29">
        <v>0.60416666666666663</v>
      </c>
      <c r="E465" s="14" t="s">
        <v>35</v>
      </c>
    </row>
    <row r="466" spans="2:8" x14ac:dyDescent="0.25">
      <c r="B466" s="17" t="s">
        <v>155</v>
      </c>
      <c r="C466" s="14" t="s">
        <v>27</v>
      </c>
      <c r="D466" s="29">
        <v>0.75</v>
      </c>
      <c r="E466" s="14" t="s">
        <v>21</v>
      </c>
      <c r="F466" s="14" t="s">
        <v>175</v>
      </c>
      <c r="G466" s="14" t="s">
        <v>182</v>
      </c>
      <c r="H466" s="14" t="s">
        <v>179</v>
      </c>
    </row>
    <row r="467" spans="2:8" x14ac:dyDescent="0.25">
      <c r="B467" s="17" t="s">
        <v>155</v>
      </c>
      <c r="C467" s="14" t="s">
        <v>27</v>
      </c>
      <c r="D467" s="29">
        <v>0.75</v>
      </c>
      <c r="E467" s="14" t="s">
        <v>22</v>
      </c>
      <c r="F467" s="14" t="s">
        <v>184</v>
      </c>
      <c r="G467" s="14" t="s">
        <v>215</v>
      </c>
      <c r="H467" s="14" t="s">
        <v>186</v>
      </c>
    </row>
    <row r="468" spans="2:8" x14ac:dyDescent="0.25">
      <c r="B468" s="17" t="s">
        <v>155</v>
      </c>
      <c r="C468" s="14" t="s">
        <v>27</v>
      </c>
      <c r="D468" s="29">
        <v>0.75</v>
      </c>
      <c r="E468" s="14" t="s">
        <v>23</v>
      </c>
      <c r="F468" s="14" t="s">
        <v>171</v>
      </c>
      <c r="G468" s="14" t="s">
        <v>182</v>
      </c>
      <c r="H468" s="14" t="s">
        <v>174</v>
      </c>
    </row>
    <row r="469" spans="2:8" x14ac:dyDescent="0.25">
      <c r="B469" s="17" t="s">
        <v>155</v>
      </c>
      <c r="C469" s="14" t="s">
        <v>27</v>
      </c>
      <c r="D469" s="29">
        <v>0.75</v>
      </c>
      <c r="E469" s="14" t="s">
        <v>24</v>
      </c>
      <c r="F469" s="14" t="s">
        <v>171</v>
      </c>
      <c r="G469" s="14" t="s">
        <v>181</v>
      </c>
      <c r="H469" s="14" t="s">
        <v>176</v>
      </c>
    </row>
    <row r="470" spans="2:8" x14ac:dyDescent="0.25">
      <c r="B470" s="17" t="s">
        <v>155</v>
      </c>
      <c r="C470" s="14" t="s">
        <v>27</v>
      </c>
      <c r="D470" s="29">
        <v>0.75</v>
      </c>
      <c r="E470" s="14" t="s">
        <v>20</v>
      </c>
      <c r="F470" s="14" t="s">
        <v>184</v>
      </c>
      <c r="G470" s="14" t="s">
        <v>188</v>
      </c>
      <c r="H470" s="14" t="s">
        <v>187</v>
      </c>
    </row>
    <row r="471" spans="2:8" x14ac:dyDescent="0.25">
      <c r="B471" s="17" t="s">
        <v>155</v>
      </c>
      <c r="C471" s="14" t="s">
        <v>27</v>
      </c>
      <c r="D471" s="29">
        <v>0.75</v>
      </c>
      <c r="E471" s="14" t="s">
        <v>35</v>
      </c>
    </row>
    <row r="472" spans="2:8" x14ac:dyDescent="0.25">
      <c r="B472" s="17" t="s">
        <v>156</v>
      </c>
      <c r="C472" s="14" t="s">
        <v>28</v>
      </c>
      <c r="D472" s="29">
        <v>0.75</v>
      </c>
      <c r="E472" s="14" t="s">
        <v>21</v>
      </c>
      <c r="F472" s="14" t="s">
        <v>184</v>
      </c>
      <c r="G472" s="14" t="s">
        <v>186</v>
      </c>
      <c r="H472" s="14" t="s">
        <v>173</v>
      </c>
    </row>
    <row r="473" spans="2:8" x14ac:dyDescent="0.25">
      <c r="B473" s="17" t="s">
        <v>156</v>
      </c>
      <c r="C473" s="14" t="s">
        <v>28</v>
      </c>
      <c r="D473" s="29">
        <v>0.75</v>
      </c>
      <c r="E473" s="14" t="s">
        <v>22</v>
      </c>
      <c r="F473" s="14" t="s">
        <v>175</v>
      </c>
      <c r="G473" s="14" t="s">
        <v>176</v>
      </c>
      <c r="H473" s="14" t="s">
        <v>178</v>
      </c>
    </row>
    <row r="474" spans="2:8" x14ac:dyDescent="0.25">
      <c r="B474" s="17" t="s">
        <v>156</v>
      </c>
      <c r="C474" s="14" t="s">
        <v>28</v>
      </c>
      <c r="D474" s="29">
        <v>0.75</v>
      </c>
      <c r="E474" s="14" t="s">
        <v>23</v>
      </c>
      <c r="F474" s="14" t="s">
        <v>171</v>
      </c>
      <c r="G474" s="8" t="s">
        <v>215</v>
      </c>
      <c r="H474" s="14" t="s">
        <v>177</v>
      </c>
    </row>
    <row r="475" spans="2:8" x14ac:dyDescent="0.25">
      <c r="B475" s="17" t="s">
        <v>156</v>
      </c>
      <c r="C475" s="14" t="s">
        <v>28</v>
      </c>
      <c r="D475" s="29">
        <v>0.75</v>
      </c>
      <c r="E475" s="14" t="s">
        <v>24</v>
      </c>
      <c r="F475" s="14" t="s">
        <v>175</v>
      </c>
      <c r="G475" s="14" t="s">
        <v>179</v>
      </c>
      <c r="H475" s="14" t="s">
        <v>194</v>
      </c>
    </row>
    <row r="476" spans="2:8" x14ac:dyDescent="0.25">
      <c r="B476" s="17" t="s">
        <v>156</v>
      </c>
      <c r="C476" s="14" t="s">
        <v>28</v>
      </c>
      <c r="D476" s="29">
        <v>0.75</v>
      </c>
      <c r="E476" s="14" t="s">
        <v>20</v>
      </c>
    </row>
    <row r="477" spans="2:8" x14ac:dyDescent="0.25">
      <c r="B477" s="17" t="s">
        <v>156</v>
      </c>
      <c r="C477" s="14" t="s">
        <v>28</v>
      </c>
      <c r="D477" s="29">
        <v>0.75</v>
      </c>
      <c r="E477" s="14" t="s">
        <v>35</v>
      </c>
    </row>
    <row r="478" spans="2:8" x14ac:dyDescent="0.25">
      <c r="B478" s="17" t="s">
        <v>157</v>
      </c>
      <c r="C478" s="14" t="s">
        <v>29</v>
      </c>
      <c r="D478" s="29">
        <v>0.75</v>
      </c>
      <c r="E478" s="14" t="s">
        <v>21</v>
      </c>
      <c r="F478" s="14" t="s">
        <v>191</v>
      </c>
      <c r="G478" s="14" t="s">
        <v>194</v>
      </c>
      <c r="H478" s="14" t="s">
        <v>178</v>
      </c>
    </row>
    <row r="479" spans="2:8" x14ac:dyDescent="0.25">
      <c r="B479" s="17" t="s">
        <v>157</v>
      </c>
      <c r="C479" s="14" t="s">
        <v>29</v>
      </c>
      <c r="D479" s="29">
        <v>0.75</v>
      </c>
      <c r="E479" s="14" t="s">
        <v>22</v>
      </c>
      <c r="F479" s="14" t="s">
        <v>175</v>
      </c>
      <c r="G479" s="14" t="s">
        <v>182</v>
      </c>
      <c r="H479" s="14" t="s">
        <v>193</v>
      </c>
    </row>
    <row r="480" spans="2:8" x14ac:dyDescent="0.25">
      <c r="B480" s="17" t="s">
        <v>157</v>
      </c>
      <c r="C480" s="14" t="s">
        <v>29</v>
      </c>
      <c r="D480" s="29">
        <v>0.75</v>
      </c>
      <c r="E480" s="14" t="s">
        <v>23</v>
      </c>
      <c r="F480" s="14" t="s">
        <v>171</v>
      </c>
      <c r="G480" s="14" t="s">
        <v>174</v>
      </c>
      <c r="H480" s="14" t="s">
        <v>183</v>
      </c>
    </row>
    <row r="481" spans="2:8" x14ac:dyDescent="0.25">
      <c r="B481" s="17" t="s">
        <v>157</v>
      </c>
      <c r="C481" s="14" t="s">
        <v>29</v>
      </c>
      <c r="D481" s="29">
        <v>0.75</v>
      </c>
      <c r="E481" s="14" t="s">
        <v>24</v>
      </c>
      <c r="F481" s="14" t="s">
        <v>191</v>
      </c>
      <c r="G481" s="14" t="s">
        <v>192</v>
      </c>
      <c r="H481" s="14" t="s">
        <v>187</v>
      </c>
    </row>
    <row r="482" spans="2:8" x14ac:dyDescent="0.25">
      <c r="B482" s="17" t="s">
        <v>157</v>
      </c>
      <c r="C482" s="14" t="s">
        <v>29</v>
      </c>
      <c r="D482" s="29">
        <v>0.75</v>
      </c>
      <c r="E482" s="14" t="s">
        <v>20</v>
      </c>
    </row>
    <row r="483" spans="2:8" x14ac:dyDescent="0.25">
      <c r="B483" s="17" t="s">
        <v>157</v>
      </c>
      <c r="C483" s="14" t="s">
        <v>29</v>
      </c>
      <c r="D483" s="29">
        <v>0.75</v>
      </c>
      <c r="E483" s="14" t="s">
        <v>35</v>
      </c>
    </row>
    <row r="484" spans="2:8" x14ac:dyDescent="0.25">
      <c r="B484" s="17" t="s">
        <v>158</v>
      </c>
      <c r="C484" s="14" t="s">
        <v>30</v>
      </c>
      <c r="D484" s="29">
        <v>0.75</v>
      </c>
      <c r="E484" s="14" t="s">
        <v>21</v>
      </c>
      <c r="F484" s="14" t="s">
        <v>184</v>
      </c>
      <c r="G484" s="14" t="s">
        <v>187</v>
      </c>
      <c r="H484" s="14" t="s">
        <v>188</v>
      </c>
    </row>
    <row r="485" spans="2:8" x14ac:dyDescent="0.25">
      <c r="B485" s="17" t="s">
        <v>158</v>
      </c>
      <c r="C485" s="14" t="s">
        <v>30</v>
      </c>
      <c r="D485" s="29">
        <v>0.75</v>
      </c>
      <c r="E485" s="14" t="s">
        <v>22</v>
      </c>
      <c r="F485" s="14" t="s">
        <v>191</v>
      </c>
      <c r="G485" s="14" t="s">
        <v>187</v>
      </c>
      <c r="H485" s="14" t="s">
        <v>173</v>
      </c>
    </row>
    <row r="486" spans="2:8" x14ac:dyDescent="0.25">
      <c r="B486" s="17" t="s">
        <v>158</v>
      </c>
      <c r="C486" s="14" t="s">
        <v>30</v>
      </c>
      <c r="D486" s="29">
        <v>0.75</v>
      </c>
      <c r="E486" s="14" t="s">
        <v>23</v>
      </c>
      <c r="F486" s="14" t="s">
        <v>171</v>
      </c>
      <c r="G486" s="14" t="s">
        <v>182</v>
      </c>
      <c r="H486" s="14" t="s">
        <v>177</v>
      </c>
    </row>
    <row r="487" spans="2:8" x14ac:dyDescent="0.25">
      <c r="B487" s="17" t="s">
        <v>158</v>
      </c>
      <c r="C487" s="14" t="s">
        <v>30</v>
      </c>
      <c r="D487" s="29">
        <v>0.75</v>
      </c>
      <c r="E487" s="14" t="s">
        <v>24</v>
      </c>
      <c r="F487" s="14" t="s">
        <v>184</v>
      </c>
      <c r="G487" s="14" t="s">
        <v>215</v>
      </c>
      <c r="H487" s="14" t="s">
        <v>189</v>
      </c>
    </row>
    <row r="488" spans="2:8" x14ac:dyDescent="0.25">
      <c r="B488" s="17" t="s">
        <v>158</v>
      </c>
      <c r="C488" s="14" t="s">
        <v>30</v>
      </c>
      <c r="D488" s="29">
        <v>0.75</v>
      </c>
      <c r="E488" s="14" t="s">
        <v>20</v>
      </c>
      <c r="F488" s="14" t="s">
        <v>219</v>
      </c>
      <c r="G488" s="14" t="s">
        <v>176</v>
      </c>
      <c r="H488" s="14" t="s">
        <v>180</v>
      </c>
    </row>
    <row r="489" spans="2:8" x14ac:dyDescent="0.25">
      <c r="B489" s="17" t="s">
        <v>158</v>
      </c>
      <c r="C489" s="14" t="s">
        <v>30</v>
      </c>
      <c r="D489" s="29">
        <v>0.75</v>
      </c>
      <c r="E489" s="14" t="s">
        <v>35</v>
      </c>
    </row>
    <row r="490" spans="2:8" x14ac:dyDescent="0.25">
      <c r="B490" s="17" t="s">
        <v>159</v>
      </c>
      <c r="C490" s="14" t="s">
        <v>31</v>
      </c>
      <c r="D490" s="29">
        <v>0.75</v>
      </c>
      <c r="E490" s="14" t="s">
        <v>21</v>
      </c>
    </row>
    <row r="491" spans="2:8" x14ac:dyDescent="0.25">
      <c r="B491" s="17" t="s">
        <v>159</v>
      </c>
      <c r="C491" s="14" t="s">
        <v>31</v>
      </c>
      <c r="D491" s="29">
        <v>0.75</v>
      </c>
      <c r="E491" s="14" t="s">
        <v>22</v>
      </c>
    </row>
    <row r="492" spans="2:8" x14ac:dyDescent="0.25">
      <c r="B492" s="17" t="s">
        <v>159</v>
      </c>
      <c r="C492" s="14" t="s">
        <v>31</v>
      </c>
      <c r="D492" s="29">
        <v>0.75</v>
      </c>
      <c r="E492" s="14" t="s">
        <v>23</v>
      </c>
    </row>
    <row r="493" spans="2:8" x14ac:dyDescent="0.25">
      <c r="B493" s="17" t="s">
        <v>159</v>
      </c>
      <c r="C493" s="14" t="s">
        <v>31</v>
      </c>
      <c r="D493" s="29">
        <v>0.75</v>
      </c>
      <c r="E493" s="14" t="s">
        <v>24</v>
      </c>
    </row>
    <row r="494" spans="2:8" x14ac:dyDescent="0.25">
      <c r="B494" s="17" t="s">
        <v>159</v>
      </c>
      <c r="C494" s="14" t="s">
        <v>31</v>
      </c>
      <c r="D494" s="29">
        <v>0.75</v>
      </c>
      <c r="E494" s="14" t="s">
        <v>20</v>
      </c>
    </row>
    <row r="495" spans="2:8" x14ac:dyDescent="0.25">
      <c r="B495" s="17" t="s">
        <v>159</v>
      </c>
      <c r="C495" s="14" t="s">
        <v>31</v>
      </c>
      <c r="D495" s="29">
        <v>0.75</v>
      </c>
      <c r="E495" s="14" t="s">
        <v>35</v>
      </c>
    </row>
    <row r="496" spans="2:8" x14ac:dyDescent="0.25">
      <c r="B496" s="17" t="s">
        <v>160</v>
      </c>
      <c r="C496" s="14" t="s">
        <v>26</v>
      </c>
      <c r="D496" s="29">
        <v>0.41666666666666669</v>
      </c>
      <c r="E496" s="14" t="s">
        <v>21</v>
      </c>
    </row>
    <row r="497" spans="2:8" x14ac:dyDescent="0.25">
      <c r="B497" s="17" t="s">
        <v>160</v>
      </c>
      <c r="C497" s="14" t="s">
        <v>26</v>
      </c>
      <c r="D497" s="29">
        <v>0.41666666666666669</v>
      </c>
      <c r="E497" s="14" t="s">
        <v>22</v>
      </c>
    </row>
    <row r="498" spans="2:8" x14ac:dyDescent="0.25">
      <c r="B498" s="17" t="s">
        <v>160</v>
      </c>
      <c r="C498" s="14" t="s">
        <v>26</v>
      </c>
      <c r="D498" s="29">
        <v>0.41666666666666669</v>
      </c>
      <c r="E498" s="14" t="s">
        <v>23</v>
      </c>
    </row>
    <row r="499" spans="2:8" x14ac:dyDescent="0.25">
      <c r="B499" s="17" t="s">
        <v>160</v>
      </c>
      <c r="C499" s="14" t="s">
        <v>26</v>
      </c>
      <c r="D499" s="29">
        <v>0.41666666666666669</v>
      </c>
      <c r="E499" s="14" t="s">
        <v>24</v>
      </c>
      <c r="F499" s="14" t="s">
        <v>175</v>
      </c>
      <c r="G499" s="14" t="s">
        <v>192</v>
      </c>
      <c r="H499" s="14" t="s">
        <v>182</v>
      </c>
    </row>
    <row r="500" spans="2:8" x14ac:dyDescent="0.25">
      <c r="B500" s="17" t="s">
        <v>160</v>
      </c>
      <c r="C500" s="14" t="s">
        <v>26</v>
      </c>
      <c r="D500" s="29">
        <v>0.41666666666666669</v>
      </c>
      <c r="E500" s="14" t="s">
        <v>20</v>
      </c>
    </row>
    <row r="501" spans="2:8" x14ac:dyDescent="0.25">
      <c r="B501" s="17" t="s">
        <v>160</v>
      </c>
      <c r="C501" s="14" t="s">
        <v>26</v>
      </c>
      <c r="D501" s="29">
        <v>0.41666666666666669</v>
      </c>
      <c r="E501" s="14" t="s">
        <v>35</v>
      </c>
    </row>
    <row r="502" spans="2:8" x14ac:dyDescent="0.25">
      <c r="B502" s="17" t="s">
        <v>160</v>
      </c>
      <c r="C502" s="14" t="s">
        <v>26</v>
      </c>
      <c r="D502" s="29">
        <v>0.52083333333333337</v>
      </c>
      <c r="E502" s="14" t="s">
        <v>21</v>
      </c>
    </row>
    <row r="503" spans="2:8" x14ac:dyDescent="0.25">
      <c r="B503" s="17" t="s">
        <v>160</v>
      </c>
      <c r="C503" s="14" t="s">
        <v>26</v>
      </c>
      <c r="D503" s="29">
        <v>0.52083333333333337</v>
      </c>
      <c r="E503" s="14" t="s">
        <v>22</v>
      </c>
      <c r="F503" s="14" t="s">
        <v>171</v>
      </c>
      <c r="G503" s="14" t="s">
        <v>176</v>
      </c>
      <c r="H503" s="14" t="s">
        <v>173</v>
      </c>
    </row>
    <row r="504" spans="2:8" x14ac:dyDescent="0.25">
      <c r="B504" s="17" t="s">
        <v>160</v>
      </c>
      <c r="C504" s="14" t="s">
        <v>26</v>
      </c>
      <c r="D504" s="29">
        <v>0.52083333333333337</v>
      </c>
      <c r="E504" s="14" t="s">
        <v>23</v>
      </c>
    </row>
    <row r="505" spans="2:8" x14ac:dyDescent="0.25">
      <c r="B505" s="17" t="s">
        <v>160</v>
      </c>
      <c r="C505" s="14" t="s">
        <v>26</v>
      </c>
      <c r="D505" s="29">
        <v>0.52083333333333337</v>
      </c>
      <c r="E505" s="14" t="s">
        <v>24</v>
      </c>
      <c r="F505" s="14" t="s">
        <v>175</v>
      </c>
      <c r="G505" s="14" t="s">
        <v>192</v>
      </c>
      <c r="H505" s="14" t="s">
        <v>176</v>
      </c>
    </row>
    <row r="506" spans="2:8" x14ac:dyDescent="0.25">
      <c r="B506" s="17" t="s">
        <v>160</v>
      </c>
      <c r="C506" s="14" t="s">
        <v>26</v>
      </c>
      <c r="D506" s="29">
        <v>0.52083333333333337</v>
      </c>
      <c r="E506" s="14" t="s">
        <v>20</v>
      </c>
    </row>
    <row r="507" spans="2:8" x14ac:dyDescent="0.25">
      <c r="B507" s="17" t="s">
        <v>160</v>
      </c>
      <c r="C507" s="14" t="s">
        <v>26</v>
      </c>
      <c r="D507" s="29">
        <v>0.52083333333333337</v>
      </c>
      <c r="E507" s="14" t="s">
        <v>35</v>
      </c>
    </row>
    <row r="508" spans="2:8" x14ac:dyDescent="0.25">
      <c r="B508" s="17" t="s">
        <v>160</v>
      </c>
      <c r="C508" s="14" t="s">
        <v>26</v>
      </c>
      <c r="D508" s="29">
        <v>0.625</v>
      </c>
      <c r="E508" s="14" t="s">
        <v>21</v>
      </c>
    </row>
    <row r="509" spans="2:8" x14ac:dyDescent="0.25">
      <c r="B509" s="17" t="s">
        <v>160</v>
      </c>
      <c r="C509" s="14" t="s">
        <v>26</v>
      </c>
      <c r="D509" s="29">
        <v>0.625</v>
      </c>
      <c r="E509" s="14" t="s">
        <v>22</v>
      </c>
    </row>
    <row r="510" spans="2:8" x14ac:dyDescent="0.25">
      <c r="B510" s="17" t="s">
        <v>160</v>
      </c>
      <c r="C510" s="14" t="s">
        <v>26</v>
      </c>
      <c r="D510" s="29">
        <v>0.625</v>
      </c>
      <c r="E510" s="14" t="s">
        <v>23</v>
      </c>
      <c r="F510" s="14" t="s">
        <v>171</v>
      </c>
      <c r="G510" s="14" t="s">
        <v>183</v>
      </c>
      <c r="H510" s="8" t="s">
        <v>215</v>
      </c>
    </row>
    <row r="511" spans="2:8" x14ac:dyDescent="0.25">
      <c r="B511" s="17" t="s">
        <v>160</v>
      </c>
      <c r="C511" s="14" t="s">
        <v>26</v>
      </c>
      <c r="D511" s="29">
        <v>0.625</v>
      </c>
      <c r="E511" s="14" t="s">
        <v>24</v>
      </c>
    </row>
    <row r="512" spans="2:8" x14ac:dyDescent="0.25">
      <c r="B512" s="17" t="s">
        <v>160</v>
      </c>
      <c r="C512" s="14" t="s">
        <v>26</v>
      </c>
      <c r="D512" s="29">
        <v>0.625</v>
      </c>
      <c r="E512" s="14" t="s">
        <v>20</v>
      </c>
    </row>
    <row r="513" spans="2:8" x14ac:dyDescent="0.25">
      <c r="B513" s="17" t="s">
        <v>160</v>
      </c>
      <c r="C513" s="14" t="s">
        <v>26</v>
      </c>
      <c r="D513" s="29">
        <v>0.625</v>
      </c>
      <c r="E513" s="14" t="s">
        <v>35</v>
      </c>
    </row>
    <row r="514" spans="2:8" x14ac:dyDescent="0.25">
      <c r="B514" s="17" t="s">
        <v>161</v>
      </c>
      <c r="C514" s="14" t="s">
        <v>32</v>
      </c>
      <c r="D514" s="29">
        <v>0.5</v>
      </c>
      <c r="E514" s="14" t="s">
        <v>21</v>
      </c>
    </row>
    <row r="515" spans="2:8" x14ac:dyDescent="0.25">
      <c r="B515" s="17" t="s">
        <v>161</v>
      </c>
      <c r="C515" s="14" t="s">
        <v>32</v>
      </c>
      <c r="D515" s="29">
        <v>0.5</v>
      </c>
      <c r="E515" s="14" t="s">
        <v>22</v>
      </c>
    </row>
    <row r="516" spans="2:8" x14ac:dyDescent="0.25">
      <c r="B516" s="17" t="s">
        <v>161</v>
      </c>
      <c r="C516" s="14" t="s">
        <v>32</v>
      </c>
      <c r="D516" s="29">
        <v>0.5</v>
      </c>
      <c r="E516" s="14" t="s">
        <v>23</v>
      </c>
    </row>
    <row r="517" spans="2:8" x14ac:dyDescent="0.25">
      <c r="B517" s="17" t="s">
        <v>161</v>
      </c>
      <c r="C517" s="14" t="s">
        <v>32</v>
      </c>
      <c r="D517" s="29">
        <v>0.5</v>
      </c>
      <c r="E517" s="14" t="s">
        <v>24</v>
      </c>
    </row>
    <row r="518" spans="2:8" x14ac:dyDescent="0.25">
      <c r="B518" s="17" t="s">
        <v>161</v>
      </c>
      <c r="C518" s="14" t="s">
        <v>32</v>
      </c>
      <c r="D518" s="29">
        <v>0.5</v>
      </c>
      <c r="E518" s="14" t="s">
        <v>20</v>
      </c>
    </row>
    <row r="519" spans="2:8" x14ac:dyDescent="0.25">
      <c r="B519" s="17" t="s">
        <v>161</v>
      </c>
      <c r="C519" s="14" t="s">
        <v>32</v>
      </c>
      <c r="D519" s="29">
        <v>0.5</v>
      </c>
      <c r="E519" s="14" t="s">
        <v>35</v>
      </c>
    </row>
    <row r="520" spans="2:8" x14ac:dyDescent="0.25">
      <c r="B520" s="17" t="s">
        <v>161</v>
      </c>
      <c r="C520" s="14" t="s">
        <v>32</v>
      </c>
      <c r="D520" s="29">
        <v>0.60416666666666663</v>
      </c>
      <c r="E520" s="14" t="s">
        <v>21</v>
      </c>
    </row>
    <row r="521" spans="2:8" x14ac:dyDescent="0.25">
      <c r="B521" s="17" t="s">
        <v>161</v>
      </c>
      <c r="C521" s="14" t="s">
        <v>32</v>
      </c>
      <c r="D521" s="29">
        <v>0.60416666666666663</v>
      </c>
      <c r="E521" s="14" t="s">
        <v>22</v>
      </c>
    </row>
    <row r="522" spans="2:8" x14ac:dyDescent="0.25">
      <c r="B522" s="17" t="s">
        <v>161</v>
      </c>
      <c r="C522" s="14" t="s">
        <v>32</v>
      </c>
      <c r="D522" s="29">
        <v>0.60416666666666663</v>
      </c>
      <c r="E522" s="14" t="s">
        <v>23</v>
      </c>
    </row>
    <row r="523" spans="2:8" x14ac:dyDescent="0.25">
      <c r="B523" s="17" t="s">
        <v>161</v>
      </c>
      <c r="C523" s="14" t="s">
        <v>32</v>
      </c>
      <c r="D523" s="29">
        <v>0.60416666666666663</v>
      </c>
      <c r="E523" s="14" t="s">
        <v>24</v>
      </c>
    </row>
    <row r="524" spans="2:8" x14ac:dyDescent="0.25">
      <c r="B524" s="17" t="s">
        <v>161</v>
      </c>
      <c r="C524" s="14" t="s">
        <v>32</v>
      </c>
      <c r="D524" s="29">
        <v>0.60416666666666663</v>
      </c>
      <c r="E524" s="14" t="s">
        <v>20</v>
      </c>
    </row>
    <row r="525" spans="2:8" x14ac:dyDescent="0.25">
      <c r="B525" s="17" t="s">
        <v>161</v>
      </c>
      <c r="C525" s="14" t="s">
        <v>32</v>
      </c>
      <c r="D525" s="29">
        <v>0.60416666666666663</v>
      </c>
      <c r="E525" s="14" t="s">
        <v>35</v>
      </c>
    </row>
    <row r="526" spans="2:8" x14ac:dyDescent="0.25">
      <c r="B526" s="17" t="s">
        <v>162</v>
      </c>
      <c r="C526" s="14" t="s">
        <v>27</v>
      </c>
      <c r="D526" s="29">
        <v>0.72916666666666663</v>
      </c>
      <c r="E526" s="14" t="s">
        <v>21</v>
      </c>
      <c r="F526" s="14" t="s">
        <v>191</v>
      </c>
      <c r="G526" s="14" t="s">
        <v>192</v>
      </c>
      <c r="H526" s="14" t="s">
        <v>178</v>
      </c>
    </row>
    <row r="527" spans="2:8" x14ac:dyDescent="0.25">
      <c r="B527" s="17" t="s">
        <v>162</v>
      </c>
      <c r="C527" s="14" t="s">
        <v>27</v>
      </c>
      <c r="D527" s="29">
        <v>0.72916666666666663</v>
      </c>
      <c r="E527" s="14" t="s">
        <v>22</v>
      </c>
      <c r="F527" s="14" t="s">
        <v>191</v>
      </c>
      <c r="G527" s="14" t="s">
        <v>182</v>
      </c>
      <c r="H527" s="14" t="s">
        <v>173</v>
      </c>
    </row>
    <row r="528" spans="2:8" x14ac:dyDescent="0.25">
      <c r="B528" s="17" t="s">
        <v>162</v>
      </c>
      <c r="C528" s="14" t="s">
        <v>27</v>
      </c>
      <c r="D528" s="29">
        <v>0.72916666666666663</v>
      </c>
      <c r="E528" s="14" t="s">
        <v>23</v>
      </c>
    </row>
    <row r="529" spans="2:8" x14ac:dyDescent="0.25">
      <c r="B529" s="17" t="s">
        <v>162</v>
      </c>
      <c r="C529" s="14" t="s">
        <v>27</v>
      </c>
      <c r="D529" s="29">
        <v>0.72916666666666663</v>
      </c>
      <c r="E529" s="14" t="s">
        <v>24</v>
      </c>
      <c r="F529" s="14" t="s">
        <v>171</v>
      </c>
      <c r="G529" s="14" t="s">
        <v>181</v>
      </c>
      <c r="H529" s="14" t="s">
        <v>183</v>
      </c>
    </row>
    <row r="530" spans="2:8" x14ac:dyDescent="0.25">
      <c r="B530" s="17" t="s">
        <v>162</v>
      </c>
      <c r="C530" s="14" t="s">
        <v>27</v>
      </c>
      <c r="D530" s="29">
        <v>0.72916666666666663</v>
      </c>
      <c r="E530" s="14" t="s">
        <v>20</v>
      </c>
    </row>
    <row r="531" spans="2:8" x14ac:dyDescent="0.25">
      <c r="B531" s="17" t="s">
        <v>162</v>
      </c>
      <c r="C531" s="14" t="s">
        <v>27</v>
      </c>
      <c r="D531" s="29">
        <v>0.72916666666666663</v>
      </c>
      <c r="E531" s="14" t="s">
        <v>35</v>
      </c>
    </row>
    <row r="532" spans="2:8" x14ac:dyDescent="0.25">
      <c r="B532" s="17" t="s">
        <v>163</v>
      </c>
      <c r="C532" s="14" t="s">
        <v>28</v>
      </c>
      <c r="D532" s="29">
        <v>0.72916666666666663</v>
      </c>
      <c r="E532" s="14" t="s">
        <v>21</v>
      </c>
    </row>
    <row r="533" spans="2:8" x14ac:dyDescent="0.25">
      <c r="B533" s="17" t="s">
        <v>163</v>
      </c>
      <c r="C533" s="14" t="s">
        <v>28</v>
      </c>
      <c r="D533" s="29">
        <v>0.72916666666666663</v>
      </c>
      <c r="E533" s="14" t="s">
        <v>22</v>
      </c>
    </row>
    <row r="534" spans="2:8" x14ac:dyDescent="0.25">
      <c r="B534" s="17" t="s">
        <v>163</v>
      </c>
      <c r="C534" s="14" t="s">
        <v>28</v>
      </c>
      <c r="D534" s="29">
        <v>0.72916666666666663</v>
      </c>
      <c r="E534" s="14" t="s">
        <v>23</v>
      </c>
      <c r="F534" s="14" t="s">
        <v>175</v>
      </c>
      <c r="G534" s="14" t="s">
        <v>176</v>
      </c>
      <c r="H534" s="14" t="s">
        <v>179</v>
      </c>
    </row>
    <row r="535" spans="2:8" x14ac:dyDescent="0.25">
      <c r="B535" s="17" t="s">
        <v>163</v>
      </c>
      <c r="C535" s="14" t="s">
        <v>28</v>
      </c>
      <c r="D535" s="29">
        <v>0.72916666666666663</v>
      </c>
      <c r="E535" s="14" t="s">
        <v>24</v>
      </c>
      <c r="F535" s="14" t="s">
        <v>171</v>
      </c>
      <c r="G535" s="14" t="s">
        <v>181</v>
      </c>
      <c r="H535" s="14" t="s">
        <v>177</v>
      </c>
    </row>
    <row r="536" spans="2:8" x14ac:dyDescent="0.25">
      <c r="B536" s="17" t="s">
        <v>163</v>
      </c>
      <c r="C536" s="14" t="s">
        <v>28</v>
      </c>
      <c r="D536" s="29">
        <v>0.72916666666666663</v>
      </c>
      <c r="E536" s="14" t="s">
        <v>20</v>
      </c>
    </row>
    <row r="537" spans="2:8" x14ac:dyDescent="0.25">
      <c r="B537" s="17" t="s">
        <v>163</v>
      </c>
      <c r="C537" s="14" t="s">
        <v>28</v>
      </c>
      <c r="D537" s="29">
        <v>0.72916666666666663</v>
      </c>
      <c r="E537" s="14" t="s">
        <v>35</v>
      </c>
    </row>
    <row r="538" spans="2:8" x14ac:dyDescent="0.25">
      <c r="B538" s="17" t="s">
        <v>164</v>
      </c>
      <c r="C538" s="14" t="s">
        <v>29</v>
      </c>
      <c r="D538" s="29">
        <v>0.72916666666666663</v>
      </c>
      <c r="E538" s="14" t="s">
        <v>21</v>
      </c>
    </row>
    <row r="539" spans="2:8" x14ac:dyDescent="0.25">
      <c r="B539" s="17" t="s">
        <v>164</v>
      </c>
      <c r="C539" s="14" t="s">
        <v>29</v>
      </c>
      <c r="D539" s="29">
        <v>0.72916666666666663</v>
      </c>
      <c r="E539" s="14" t="s">
        <v>22</v>
      </c>
    </row>
    <row r="540" spans="2:8" x14ac:dyDescent="0.25">
      <c r="B540" s="17" t="s">
        <v>164</v>
      </c>
      <c r="C540" s="14" t="s">
        <v>29</v>
      </c>
      <c r="D540" s="29">
        <v>0.72916666666666663</v>
      </c>
      <c r="E540" s="14" t="s">
        <v>23</v>
      </c>
      <c r="F540" s="14" t="s">
        <v>171</v>
      </c>
      <c r="G540" s="14" t="s">
        <v>173</v>
      </c>
      <c r="H540" s="14" t="s">
        <v>183</v>
      </c>
    </row>
    <row r="541" spans="2:8" x14ac:dyDescent="0.25">
      <c r="B541" s="17" t="s">
        <v>164</v>
      </c>
      <c r="C541" s="14" t="s">
        <v>29</v>
      </c>
      <c r="D541" s="29">
        <v>0.72916666666666663</v>
      </c>
      <c r="E541" s="14" t="s">
        <v>24</v>
      </c>
    </row>
    <row r="542" spans="2:8" x14ac:dyDescent="0.25">
      <c r="B542" s="17" t="s">
        <v>164</v>
      </c>
      <c r="C542" s="14" t="s">
        <v>29</v>
      </c>
      <c r="D542" s="29">
        <v>0.72916666666666663</v>
      </c>
      <c r="E542" s="14" t="s">
        <v>20</v>
      </c>
    </row>
    <row r="543" spans="2:8" x14ac:dyDescent="0.25">
      <c r="B543" s="17" t="s">
        <v>164</v>
      </c>
      <c r="C543" s="14" t="s">
        <v>29</v>
      </c>
      <c r="D543" s="29">
        <v>0.72916666666666663</v>
      </c>
      <c r="E543" s="14" t="s">
        <v>35</v>
      </c>
    </row>
    <row r="544" spans="2:8" x14ac:dyDescent="0.25">
      <c r="B544" s="17" t="s">
        <v>165</v>
      </c>
      <c r="C544" s="14" t="s">
        <v>30</v>
      </c>
      <c r="D544" s="29">
        <v>0.72916666666666663</v>
      </c>
      <c r="E544" s="14" t="s">
        <v>21</v>
      </c>
    </row>
    <row r="545" spans="2:8" x14ac:dyDescent="0.25">
      <c r="B545" s="17" t="s">
        <v>165</v>
      </c>
      <c r="C545" s="14" t="s">
        <v>30</v>
      </c>
      <c r="D545" s="29">
        <v>0.72916666666666663</v>
      </c>
      <c r="E545" s="14" t="s">
        <v>22</v>
      </c>
    </row>
    <row r="546" spans="2:8" x14ac:dyDescent="0.25">
      <c r="B546" s="17" t="s">
        <v>165</v>
      </c>
      <c r="C546" s="14" t="s">
        <v>30</v>
      </c>
      <c r="D546" s="29">
        <v>0.72916666666666663</v>
      </c>
      <c r="E546" s="14" t="s">
        <v>23</v>
      </c>
      <c r="F546" s="14" t="s">
        <v>171</v>
      </c>
      <c r="G546" s="8" t="s">
        <v>215</v>
      </c>
      <c r="H546" s="14" t="s">
        <v>176</v>
      </c>
    </row>
    <row r="547" spans="2:8" x14ac:dyDescent="0.25">
      <c r="B547" s="17" t="s">
        <v>165</v>
      </c>
      <c r="C547" s="14" t="s">
        <v>30</v>
      </c>
      <c r="D547" s="29">
        <v>0.72916666666666663</v>
      </c>
      <c r="E547" s="14" t="s">
        <v>24</v>
      </c>
      <c r="F547" s="14" t="s">
        <v>184</v>
      </c>
      <c r="G547" s="14" t="s">
        <v>215</v>
      </c>
      <c r="H547" s="14" t="s">
        <v>190</v>
      </c>
    </row>
    <row r="548" spans="2:8" x14ac:dyDescent="0.25">
      <c r="B548" s="17" t="s">
        <v>165</v>
      </c>
      <c r="C548" s="14" t="s">
        <v>30</v>
      </c>
      <c r="D548" s="29">
        <v>0.72916666666666663</v>
      </c>
      <c r="E548" s="14" t="s">
        <v>20</v>
      </c>
    </row>
    <row r="549" spans="2:8" x14ac:dyDescent="0.25">
      <c r="B549" s="17" t="s">
        <v>165</v>
      </c>
      <c r="C549" s="14" t="s">
        <v>30</v>
      </c>
      <c r="D549" s="29">
        <v>0.72916666666666663</v>
      </c>
      <c r="E549" s="14" t="s">
        <v>35</v>
      </c>
    </row>
    <row r="550" spans="2:8" x14ac:dyDescent="0.25">
      <c r="B550" s="17" t="s">
        <v>166</v>
      </c>
      <c r="C550" s="14" t="s">
        <v>31</v>
      </c>
      <c r="D550" s="29">
        <v>0.72916666666666663</v>
      </c>
      <c r="E550" s="14" t="s">
        <v>21</v>
      </c>
    </row>
    <row r="551" spans="2:8" x14ac:dyDescent="0.25">
      <c r="B551" s="17" t="s">
        <v>166</v>
      </c>
      <c r="C551" s="14" t="s">
        <v>31</v>
      </c>
      <c r="D551" s="29">
        <v>0.72916666666666663</v>
      </c>
      <c r="E551" s="14" t="s">
        <v>22</v>
      </c>
    </row>
    <row r="552" spans="2:8" x14ac:dyDescent="0.25">
      <c r="B552" s="17" t="s">
        <v>166</v>
      </c>
      <c r="C552" s="14" t="s">
        <v>31</v>
      </c>
      <c r="D552" s="29">
        <v>0.72916666666666663</v>
      </c>
      <c r="E552" s="14" t="s">
        <v>23</v>
      </c>
      <c r="F552" s="14" t="s">
        <v>184</v>
      </c>
      <c r="G552" s="14" t="s">
        <v>188</v>
      </c>
      <c r="H552" s="14" t="s">
        <v>215</v>
      </c>
    </row>
    <row r="553" spans="2:8" x14ac:dyDescent="0.25">
      <c r="B553" s="17" t="s">
        <v>166</v>
      </c>
      <c r="C553" s="14" t="s">
        <v>31</v>
      </c>
      <c r="D553" s="29">
        <v>0.72916666666666663</v>
      </c>
      <c r="E553" s="14" t="s">
        <v>24</v>
      </c>
    </row>
    <row r="554" spans="2:8" x14ac:dyDescent="0.25">
      <c r="B554" s="17" t="s">
        <v>166</v>
      </c>
      <c r="C554" s="14" t="s">
        <v>31</v>
      </c>
      <c r="D554" s="29">
        <v>0.72916666666666663</v>
      </c>
      <c r="E554" s="14" t="s">
        <v>20</v>
      </c>
    </row>
    <row r="555" spans="2:8" x14ac:dyDescent="0.25">
      <c r="B555" s="17" t="s">
        <v>166</v>
      </c>
      <c r="C555" s="14" t="s">
        <v>31</v>
      </c>
      <c r="D555" s="29">
        <v>0.72916666666666663</v>
      </c>
      <c r="E555" s="14" t="s">
        <v>35</v>
      </c>
    </row>
    <row r="556" spans="2:8" x14ac:dyDescent="0.25">
      <c r="B556" s="17" t="s">
        <v>167</v>
      </c>
      <c r="C556" s="14" t="s">
        <v>26</v>
      </c>
      <c r="D556" s="29">
        <v>0.41666666666666669</v>
      </c>
      <c r="E556" s="14" t="s">
        <v>21</v>
      </c>
    </row>
    <row r="557" spans="2:8" x14ac:dyDescent="0.25">
      <c r="B557" s="17" t="s">
        <v>167</v>
      </c>
      <c r="C557" s="14" t="s">
        <v>26</v>
      </c>
      <c r="D557" s="29">
        <v>0.41666666666666669</v>
      </c>
      <c r="E557" s="14" t="s">
        <v>22</v>
      </c>
    </row>
    <row r="558" spans="2:8" x14ac:dyDescent="0.25">
      <c r="B558" s="17" t="s">
        <v>167</v>
      </c>
      <c r="C558" s="14" t="s">
        <v>26</v>
      </c>
      <c r="D558" s="29">
        <v>0.41666666666666669</v>
      </c>
      <c r="E558" s="14" t="s">
        <v>23</v>
      </c>
    </row>
    <row r="559" spans="2:8" x14ac:dyDescent="0.25">
      <c r="B559" s="17" t="s">
        <v>167</v>
      </c>
      <c r="C559" s="14" t="s">
        <v>26</v>
      </c>
      <c r="D559" s="29">
        <v>0.41666666666666669</v>
      </c>
      <c r="E559" s="14" t="s">
        <v>24</v>
      </c>
      <c r="F559" s="14" t="s">
        <v>171</v>
      </c>
      <c r="G559" s="14" t="s">
        <v>182</v>
      </c>
      <c r="H559" s="8" t="s">
        <v>215</v>
      </c>
    </row>
    <row r="560" spans="2:8" x14ac:dyDescent="0.25">
      <c r="B560" s="17" t="s">
        <v>167</v>
      </c>
      <c r="C560" s="14" t="s">
        <v>26</v>
      </c>
      <c r="D560" s="29">
        <v>0.41666666666666669</v>
      </c>
      <c r="E560" s="14" t="s">
        <v>20</v>
      </c>
    </row>
    <row r="561" spans="2:8" x14ac:dyDescent="0.25">
      <c r="B561" s="17" t="s">
        <v>167</v>
      </c>
      <c r="C561" s="14" t="s">
        <v>26</v>
      </c>
      <c r="D561" s="29">
        <v>0.41666666666666669</v>
      </c>
      <c r="E561" s="14" t="s">
        <v>35</v>
      </c>
    </row>
    <row r="562" spans="2:8" x14ac:dyDescent="0.25">
      <c r="B562" s="17" t="s">
        <v>167</v>
      </c>
      <c r="C562" s="14" t="s">
        <v>26</v>
      </c>
      <c r="D562" s="29">
        <v>0.52083333333333337</v>
      </c>
      <c r="E562" s="14" t="s">
        <v>21</v>
      </c>
    </row>
    <row r="563" spans="2:8" x14ac:dyDescent="0.25">
      <c r="B563" s="17" t="s">
        <v>167</v>
      </c>
      <c r="C563" s="14" t="s">
        <v>26</v>
      </c>
      <c r="D563" s="29">
        <v>0.52083333333333337</v>
      </c>
      <c r="E563" s="14" t="s">
        <v>22</v>
      </c>
    </row>
    <row r="564" spans="2:8" x14ac:dyDescent="0.25">
      <c r="B564" s="17" t="s">
        <v>167</v>
      </c>
      <c r="C564" s="14" t="s">
        <v>26</v>
      </c>
      <c r="D564" s="29">
        <v>0.52083333333333337</v>
      </c>
      <c r="E564" s="14" t="s">
        <v>23</v>
      </c>
    </row>
    <row r="565" spans="2:8" x14ac:dyDescent="0.25">
      <c r="B565" s="17" t="s">
        <v>167</v>
      </c>
      <c r="C565" s="14" t="s">
        <v>26</v>
      </c>
      <c r="D565" s="29">
        <v>0.52083333333333337</v>
      </c>
      <c r="E565" s="14" t="s">
        <v>24</v>
      </c>
      <c r="F565" s="14" t="s">
        <v>171</v>
      </c>
      <c r="G565" s="14" t="s">
        <v>181</v>
      </c>
      <c r="H565" s="14" t="s">
        <v>173</v>
      </c>
    </row>
    <row r="566" spans="2:8" x14ac:dyDescent="0.25">
      <c r="B566" s="17" t="s">
        <v>167</v>
      </c>
      <c r="C566" s="14" t="s">
        <v>26</v>
      </c>
      <c r="D566" s="29">
        <v>0.52083333333333337</v>
      </c>
      <c r="E566" s="14" t="s">
        <v>20</v>
      </c>
    </row>
    <row r="567" spans="2:8" x14ac:dyDescent="0.25">
      <c r="B567" s="17" t="s">
        <v>167</v>
      </c>
      <c r="C567" s="14" t="s">
        <v>26</v>
      </c>
      <c r="D567" s="29">
        <v>0.52083333333333337</v>
      </c>
      <c r="E567" s="14" t="s">
        <v>35</v>
      </c>
    </row>
    <row r="568" spans="2:8" x14ac:dyDescent="0.25">
      <c r="B568" s="17" t="s">
        <v>167</v>
      </c>
      <c r="C568" s="14" t="s">
        <v>26</v>
      </c>
      <c r="D568" s="29">
        <v>0.625</v>
      </c>
      <c r="E568" s="14" t="s">
        <v>21</v>
      </c>
    </row>
    <row r="569" spans="2:8" x14ac:dyDescent="0.25">
      <c r="B569" s="17" t="s">
        <v>167</v>
      </c>
      <c r="C569" s="14" t="s">
        <v>26</v>
      </c>
      <c r="D569" s="29">
        <v>0.625</v>
      </c>
      <c r="E569" s="14" t="s">
        <v>22</v>
      </c>
    </row>
    <row r="570" spans="2:8" x14ac:dyDescent="0.25">
      <c r="B570" s="17" t="s">
        <v>167</v>
      </c>
      <c r="C570" s="14" t="s">
        <v>26</v>
      </c>
      <c r="D570" s="29">
        <v>0.625</v>
      </c>
      <c r="E570" s="14" t="s">
        <v>23</v>
      </c>
    </row>
    <row r="571" spans="2:8" x14ac:dyDescent="0.25">
      <c r="B571" s="17" t="s">
        <v>167</v>
      </c>
      <c r="C571" s="14" t="s">
        <v>26</v>
      </c>
      <c r="D571" s="29">
        <v>0.625</v>
      </c>
      <c r="E571" s="14" t="s">
        <v>24</v>
      </c>
    </row>
    <row r="572" spans="2:8" x14ac:dyDescent="0.25">
      <c r="B572" s="17" t="s">
        <v>167</v>
      </c>
      <c r="C572" s="14" t="s">
        <v>26</v>
      </c>
      <c r="D572" s="29">
        <v>0.625</v>
      </c>
      <c r="E572" s="14" t="s">
        <v>20</v>
      </c>
    </row>
    <row r="573" spans="2:8" x14ac:dyDescent="0.25">
      <c r="B573" s="17" t="s">
        <v>167</v>
      </c>
      <c r="C573" s="14" t="s">
        <v>26</v>
      </c>
      <c r="D573" s="29">
        <v>0.625</v>
      </c>
      <c r="E573" s="14" t="s">
        <v>35</v>
      </c>
    </row>
    <row r="574" spans="2:8" x14ac:dyDescent="0.25">
      <c r="B574" s="17" t="s">
        <v>168</v>
      </c>
      <c r="C574" s="14" t="s">
        <v>32</v>
      </c>
      <c r="D574" s="29">
        <v>0.5</v>
      </c>
      <c r="E574" s="14" t="s">
        <v>21</v>
      </c>
    </row>
    <row r="575" spans="2:8" x14ac:dyDescent="0.25">
      <c r="B575" s="17" t="s">
        <v>168</v>
      </c>
      <c r="C575" s="14" t="s">
        <v>32</v>
      </c>
      <c r="D575" s="29">
        <v>0.5</v>
      </c>
      <c r="E575" s="14" t="s">
        <v>22</v>
      </c>
    </row>
    <row r="576" spans="2:8" x14ac:dyDescent="0.25">
      <c r="B576" s="17" t="s">
        <v>168</v>
      </c>
      <c r="C576" s="14" t="s">
        <v>32</v>
      </c>
      <c r="D576" s="29">
        <v>0.5</v>
      </c>
      <c r="E576" s="14" t="s">
        <v>23</v>
      </c>
    </row>
    <row r="577" spans="2:5" x14ac:dyDescent="0.25">
      <c r="B577" s="17" t="s">
        <v>168</v>
      </c>
      <c r="C577" s="14" t="s">
        <v>32</v>
      </c>
      <c r="D577" s="29">
        <v>0.5</v>
      </c>
      <c r="E577" s="14" t="s">
        <v>24</v>
      </c>
    </row>
    <row r="578" spans="2:5" x14ac:dyDescent="0.25">
      <c r="B578" s="17" t="s">
        <v>168</v>
      </c>
      <c r="C578" s="14" t="s">
        <v>32</v>
      </c>
      <c r="D578" s="29">
        <v>0.5</v>
      </c>
      <c r="E578" s="14" t="s">
        <v>20</v>
      </c>
    </row>
    <row r="579" spans="2:5" x14ac:dyDescent="0.25">
      <c r="B579" s="17" t="s">
        <v>168</v>
      </c>
      <c r="C579" s="14" t="s">
        <v>32</v>
      </c>
      <c r="D579" s="29">
        <v>0.5</v>
      </c>
      <c r="E579" s="14" t="s">
        <v>35</v>
      </c>
    </row>
    <row r="580" spans="2:5" x14ac:dyDescent="0.25">
      <c r="B580" s="17" t="s">
        <v>168</v>
      </c>
      <c r="C580" s="14" t="s">
        <v>32</v>
      </c>
      <c r="D580" s="29">
        <v>0.60416666666666663</v>
      </c>
      <c r="E580" s="14" t="s">
        <v>21</v>
      </c>
    </row>
    <row r="581" spans="2:5" x14ac:dyDescent="0.25">
      <c r="B581" s="17" t="s">
        <v>168</v>
      </c>
      <c r="C581" s="14" t="s">
        <v>32</v>
      </c>
      <c r="D581" s="29">
        <v>0.60416666666666663</v>
      </c>
      <c r="E581" s="14" t="s">
        <v>22</v>
      </c>
    </row>
    <row r="582" spans="2:5" x14ac:dyDescent="0.25">
      <c r="B582" s="17" t="s">
        <v>168</v>
      </c>
      <c r="C582" s="14" t="s">
        <v>32</v>
      </c>
      <c r="D582" s="29">
        <v>0.60416666666666663</v>
      </c>
      <c r="E582" s="14" t="s">
        <v>23</v>
      </c>
    </row>
    <row r="583" spans="2:5" x14ac:dyDescent="0.25">
      <c r="B583" s="17" t="s">
        <v>168</v>
      </c>
      <c r="C583" s="14" t="s">
        <v>32</v>
      </c>
      <c r="D583" s="29">
        <v>0.60416666666666663</v>
      </c>
      <c r="E583" s="14" t="s">
        <v>24</v>
      </c>
    </row>
    <row r="584" spans="2:5" x14ac:dyDescent="0.25">
      <c r="B584" s="17" t="s">
        <v>168</v>
      </c>
      <c r="C584" s="14" t="s">
        <v>32</v>
      </c>
      <c r="D584" s="29">
        <v>0.60416666666666663</v>
      </c>
      <c r="E584" s="14" t="s">
        <v>20</v>
      </c>
    </row>
    <row r="585" spans="2:5" x14ac:dyDescent="0.25">
      <c r="B585" s="17" t="s">
        <v>168</v>
      </c>
      <c r="C585" s="14" t="s">
        <v>32</v>
      </c>
      <c r="D585" s="29">
        <v>0.60416666666666663</v>
      </c>
      <c r="E585" s="14" t="s">
        <v>35</v>
      </c>
    </row>
    <row r="586" spans="2:5" x14ac:dyDescent="0.25">
      <c r="B586" s="17"/>
      <c r="C586" s="14"/>
      <c r="D586" s="29"/>
    </row>
    <row r="587" spans="2:5" x14ac:dyDescent="0.25">
      <c r="B587" s="17"/>
      <c r="C587" s="14"/>
      <c r="D587" s="29"/>
    </row>
    <row r="588" spans="2:5" x14ac:dyDescent="0.25">
      <c r="B588" s="17"/>
      <c r="C588" s="14"/>
      <c r="D588" s="29"/>
    </row>
    <row r="589" spans="2:5" x14ac:dyDescent="0.25">
      <c r="B589" s="17"/>
      <c r="C589" s="14"/>
      <c r="D589" s="29"/>
    </row>
    <row r="590" spans="2:5" x14ac:dyDescent="0.25">
      <c r="B590" s="17"/>
      <c r="C590" s="14"/>
      <c r="D590" s="29"/>
    </row>
    <row r="591" spans="2:5" x14ac:dyDescent="0.25">
      <c r="B591" s="17"/>
      <c r="C591" s="14"/>
      <c r="D591" s="29"/>
    </row>
  </sheetData>
  <autoFilter ref="A1:P591" xr:uid="{00000000-0001-0000-0000-000000000000}"/>
  <sortState xmlns:xlrd2="http://schemas.microsoft.com/office/spreadsheetml/2017/richdata2" ref="B2:J208">
    <sortCondition ref="B2:B208"/>
    <sortCondition ref="D2:D208"/>
    <sortCondition ref="E2:E208"/>
  </sortState>
  <phoneticPr fontId="11" type="noConversion"/>
  <printOptions horizontalCentered="1"/>
  <pageMargins left="0" right="0" top="1" bottom="0.5" header="0.25" footer="0.25"/>
  <pageSetup paperSize="5" scale="88" fitToHeight="25" orientation="landscape" horizontalDpi="4294967292" verticalDpi="4294967292" r:id="rId1"/>
  <headerFooter>
    <oddHeader>&amp;RUpdated last by:  Tim
Date:  04/30
Time:  11:15am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16"/>
  <sheetViews>
    <sheetView topLeftCell="A3" zoomScaleNormal="100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V11" sqref="BV11"/>
    </sheetView>
  </sheetViews>
  <sheetFormatPr defaultColWidth="11" defaultRowHeight="15.75" x14ac:dyDescent="0.25"/>
  <cols>
    <col min="1" max="1" width="12.75" bestFit="1" customWidth="1"/>
    <col min="2" max="2" width="15.25" bestFit="1" customWidth="1"/>
    <col min="3" max="6" width="12.375" bestFit="1" customWidth="1"/>
    <col min="7" max="9" width="11.375" bestFit="1" customWidth="1"/>
    <col min="10" max="10" width="11.25" bestFit="1" customWidth="1"/>
    <col min="11" max="12" width="10.25" bestFit="1" customWidth="1"/>
    <col min="13" max="13" width="12.375" bestFit="1" customWidth="1"/>
    <col min="14" max="15" width="10.25" bestFit="1" customWidth="1"/>
    <col min="16" max="21" width="12.375" bestFit="1" customWidth="1"/>
    <col min="22" max="24" width="11.375" bestFit="1" customWidth="1"/>
    <col min="25" max="26" width="10.25" bestFit="1" customWidth="1"/>
    <col min="27" max="27" width="12.375" bestFit="1" customWidth="1"/>
    <col min="28" max="29" width="10.25" bestFit="1" customWidth="1"/>
    <col min="30" max="35" width="12.375" bestFit="1" customWidth="1"/>
    <col min="36" max="36" width="11.375" bestFit="1" customWidth="1"/>
    <col min="37" max="38" width="10.25" bestFit="1" customWidth="1"/>
    <col min="39" max="39" width="12.375" bestFit="1" customWidth="1"/>
    <col min="40" max="41" width="10.25" bestFit="1" customWidth="1"/>
    <col min="42" max="47" width="12.375" bestFit="1" customWidth="1"/>
    <col min="48" max="48" width="11.375" bestFit="1" customWidth="1"/>
    <col min="49" max="50" width="10.25" bestFit="1" customWidth="1"/>
    <col min="51" max="51" width="12.375" bestFit="1" customWidth="1"/>
    <col min="52" max="53" width="10.25" bestFit="1" customWidth="1"/>
    <col min="54" max="56" width="12.375" bestFit="1" customWidth="1"/>
    <col min="57" max="57" width="6.875" bestFit="1" customWidth="1"/>
    <col min="58" max="63" width="12.375" bestFit="1" customWidth="1"/>
    <col min="64" max="64" width="11.375" bestFit="1" customWidth="1"/>
    <col min="65" max="66" width="10.25" bestFit="1" customWidth="1"/>
    <col min="67" max="67" width="12.375" bestFit="1" customWidth="1"/>
    <col min="68" max="69" width="10.25" bestFit="1" customWidth="1"/>
    <col min="70" max="75" width="12.375" bestFit="1" customWidth="1"/>
    <col min="76" max="76" width="11.375" bestFit="1" customWidth="1"/>
    <col min="77" max="78" width="10.25" bestFit="1" customWidth="1"/>
    <col min="79" max="79" width="12.375" bestFit="1" customWidth="1"/>
    <col min="80" max="81" width="10.25" bestFit="1" customWidth="1"/>
    <col min="82" max="87" width="12.375" bestFit="1" customWidth="1"/>
    <col min="88" max="88" width="11.375" bestFit="1" customWidth="1"/>
    <col min="89" max="90" width="10.25" bestFit="1" customWidth="1"/>
    <col min="91" max="91" width="12.375" bestFit="1" customWidth="1"/>
    <col min="92" max="93" width="10.25" bestFit="1" customWidth="1"/>
    <col min="94" max="97" width="12.375" bestFit="1" customWidth="1"/>
    <col min="98" max="98" width="6.875" bestFit="1" customWidth="1"/>
    <col min="99" max="99" width="12.375" bestFit="1" customWidth="1"/>
    <col min="100" max="100" width="6.875" bestFit="1" customWidth="1"/>
    <col min="101" max="101" width="12.375" bestFit="1" customWidth="1"/>
    <col min="102" max="102" width="11.375" bestFit="1" customWidth="1"/>
    <col min="103" max="104" width="10.25" bestFit="1" customWidth="1"/>
    <col min="105" max="105" width="12.375" bestFit="1" customWidth="1"/>
    <col min="106" max="107" width="10.25" bestFit="1" customWidth="1"/>
    <col min="108" max="112" width="12.375" bestFit="1" customWidth="1"/>
    <col min="113" max="113" width="6.875" bestFit="1" customWidth="1"/>
    <col min="114" max="114" width="12.375" bestFit="1" customWidth="1"/>
    <col min="115" max="115" width="11.375" bestFit="1" customWidth="1"/>
    <col min="116" max="117" width="10.25" bestFit="1" customWidth="1"/>
    <col min="118" max="118" width="12.375" bestFit="1" customWidth="1"/>
    <col min="119" max="120" width="10.25" bestFit="1" customWidth="1"/>
    <col min="121" max="121" width="8.625" bestFit="1" customWidth="1"/>
    <col min="122" max="122" width="11" bestFit="1" customWidth="1"/>
    <col min="123" max="123" width="8.875" customWidth="1"/>
    <col min="124" max="124" width="11.375" bestFit="1" customWidth="1"/>
    <col min="125" max="125" width="10.625" customWidth="1"/>
    <col min="126" max="126" width="11.625" bestFit="1" customWidth="1"/>
    <col min="127" max="127" width="8.375" customWidth="1"/>
    <col min="128" max="128" width="11.375" bestFit="1" customWidth="1"/>
  </cols>
  <sheetData>
    <row r="1" spans="1:122" hidden="1" x14ac:dyDescent="0.25"/>
    <row r="2" spans="1:122" hidden="1" x14ac:dyDescent="0.25"/>
    <row r="3" spans="1:122" x14ac:dyDescent="0.25">
      <c r="A3" s="2" t="s">
        <v>15</v>
      </c>
      <c r="B3" s="2" t="s">
        <v>16</v>
      </c>
    </row>
    <row r="4" spans="1:122" s="3" customFormat="1" x14ac:dyDescent="0.25">
      <c r="A4"/>
      <c r="B4" s="4" t="s">
        <v>34</v>
      </c>
      <c r="C4" s="4" t="s">
        <v>36</v>
      </c>
      <c r="D4" s="4" t="s">
        <v>37</v>
      </c>
      <c r="E4" s="4" t="s">
        <v>38</v>
      </c>
      <c r="F4" s="4" t="s">
        <v>39</v>
      </c>
      <c r="G4"/>
      <c r="H4"/>
      <c r="I4"/>
      <c r="J4"/>
      <c r="K4"/>
      <c r="L4"/>
      <c r="M4" s="4" t="s">
        <v>40</v>
      </c>
      <c r="N4"/>
      <c r="O4"/>
      <c r="P4" s="4" t="s">
        <v>41</v>
      </c>
      <c r="Q4" s="4" t="s">
        <v>42</v>
      </c>
      <c r="R4" s="4" t="s">
        <v>43</v>
      </c>
      <c r="S4" s="4" t="s">
        <v>44</v>
      </c>
      <c r="T4" s="4" t="s">
        <v>45</v>
      </c>
      <c r="U4" s="4" t="s">
        <v>46</v>
      </c>
      <c r="V4"/>
      <c r="W4"/>
      <c r="X4"/>
      <c r="Y4"/>
      <c r="Z4"/>
      <c r="AA4" s="4" t="s">
        <v>47</v>
      </c>
      <c r="AB4"/>
      <c r="AC4"/>
      <c r="AD4" s="4" t="s">
        <v>48</v>
      </c>
      <c r="AE4" s="4" t="s">
        <v>49</v>
      </c>
      <c r="AF4" s="4" t="s">
        <v>50</v>
      </c>
      <c r="AG4" s="4" t="s">
        <v>51</v>
      </c>
      <c r="AH4" s="4" t="s">
        <v>52</v>
      </c>
      <c r="AI4" s="4" t="s">
        <v>53</v>
      </c>
      <c r="AJ4"/>
      <c r="AK4"/>
      <c r="AL4"/>
      <c r="AM4" s="4" t="s">
        <v>54</v>
      </c>
      <c r="AN4"/>
      <c r="AO4"/>
      <c r="AP4" s="4" t="s">
        <v>55</v>
      </c>
      <c r="AQ4" s="4" t="s">
        <v>56</v>
      </c>
      <c r="AR4" s="4" t="s">
        <v>57</v>
      </c>
      <c r="AS4" s="4" t="s">
        <v>58</v>
      </c>
      <c r="AT4" s="4" t="s">
        <v>59</v>
      </c>
      <c r="AU4" s="4" t="s">
        <v>60</v>
      </c>
      <c r="AV4"/>
      <c r="AW4"/>
      <c r="AX4"/>
      <c r="AY4" s="4" t="s">
        <v>61</v>
      </c>
      <c r="AZ4"/>
      <c r="BA4"/>
      <c r="BB4" s="4" t="s">
        <v>62</v>
      </c>
      <c r="BC4" s="4" t="s">
        <v>63</v>
      </c>
      <c r="BD4" s="4" t="s">
        <v>64</v>
      </c>
      <c r="BE4"/>
      <c r="BF4" s="4" t="s">
        <v>65</v>
      </c>
      <c r="BG4" s="4" t="s">
        <v>66</v>
      </c>
      <c r="BH4" s="4" t="s">
        <v>67</v>
      </c>
      <c r="BI4" s="4" t="s">
        <v>68</v>
      </c>
      <c r="BJ4" s="4" t="s">
        <v>69</v>
      </c>
      <c r="BK4" s="4" t="s">
        <v>70</v>
      </c>
      <c r="BL4"/>
      <c r="BM4"/>
      <c r="BN4"/>
      <c r="BO4" s="4" t="s">
        <v>71</v>
      </c>
      <c r="BP4"/>
      <c r="BQ4"/>
      <c r="BR4" s="4" t="s">
        <v>72</v>
      </c>
      <c r="BS4" s="4" t="s">
        <v>73</v>
      </c>
      <c r="BT4" s="4" t="s">
        <v>74</v>
      </c>
      <c r="BU4" s="4" t="s">
        <v>75</v>
      </c>
      <c r="BV4" s="4" t="s">
        <v>76</v>
      </c>
      <c r="BW4" s="4" t="s">
        <v>77</v>
      </c>
      <c r="BX4"/>
      <c r="BY4"/>
      <c r="BZ4"/>
      <c r="CA4" s="4" t="s">
        <v>78</v>
      </c>
      <c r="CB4"/>
      <c r="CC4"/>
      <c r="CD4" s="4" t="s">
        <v>79</v>
      </c>
      <c r="CE4" s="4" t="s">
        <v>80</v>
      </c>
      <c r="CF4" s="4" t="s">
        <v>81</v>
      </c>
      <c r="CG4" s="4" t="s">
        <v>82</v>
      </c>
      <c r="CH4" s="4" t="s">
        <v>83</v>
      </c>
      <c r="CI4" s="4" t="s">
        <v>84</v>
      </c>
      <c r="CJ4"/>
      <c r="CK4"/>
      <c r="CL4"/>
      <c r="CM4" s="4" t="s">
        <v>85</v>
      </c>
      <c r="CN4"/>
      <c r="CO4"/>
      <c r="CP4" s="4" t="s">
        <v>86</v>
      </c>
      <c r="CQ4" s="4" t="s">
        <v>87</v>
      </c>
      <c r="CR4" s="4" t="s">
        <v>88</v>
      </c>
      <c r="CS4" s="4" t="s">
        <v>89</v>
      </c>
      <c r="CT4"/>
      <c r="CU4" s="4" t="s">
        <v>90</v>
      </c>
      <c r="CV4"/>
      <c r="CW4" s="4" t="s">
        <v>91</v>
      </c>
      <c r="CX4"/>
      <c r="CY4"/>
      <c r="CZ4"/>
      <c r="DA4" s="4" t="s">
        <v>92</v>
      </c>
      <c r="DB4"/>
      <c r="DC4"/>
      <c r="DD4" s="4" t="s">
        <v>93</v>
      </c>
      <c r="DE4" s="4" t="s">
        <v>94</v>
      </c>
      <c r="DF4" s="4" t="s">
        <v>95</v>
      </c>
      <c r="DG4" s="4" t="s">
        <v>96</v>
      </c>
      <c r="DH4" s="4" t="s">
        <v>97</v>
      </c>
      <c r="DI4"/>
      <c r="DJ4" s="4" t="s">
        <v>98</v>
      </c>
      <c r="DK4"/>
      <c r="DL4"/>
      <c r="DM4"/>
      <c r="DN4" s="4" t="s">
        <v>99</v>
      </c>
      <c r="DO4"/>
      <c r="DP4"/>
      <c r="DQ4" s="4" t="s">
        <v>25</v>
      </c>
      <c r="DR4" s="4" t="s">
        <v>17</v>
      </c>
    </row>
    <row r="5" spans="1:122" s="3" customFormat="1" x14ac:dyDescent="0.25">
      <c r="A5"/>
      <c r="B5" t="s">
        <v>28</v>
      </c>
      <c r="C5" t="s">
        <v>29</v>
      </c>
      <c r="D5" t="s">
        <v>30</v>
      </c>
      <c r="E5" t="s">
        <v>31</v>
      </c>
      <c r="F5" t="s">
        <v>26</v>
      </c>
      <c r="G5"/>
      <c r="H5"/>
      <c r="I5"/>
      <c r="J5"/>
      <c r="K5"/>
      <c r="L5"/>
      <c r="M5" t="s">
        <v>32</v>
      </c>
      <c r="N5"/>
      <c r="O5"/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26</v>
      </c>
      <c r="V5"/>
      <c r="W5"/>
      <c r="X5"/>
      <c r="Y5"/>
      <c r="Z5"/>
      <c r="AA5" t="s">
        <v>32</v>
      </c>
      <c r="AB5"/>
      <c r="AC5"/>
      <c r="AD5" t="s">
        <v>27</v>
      </c>
      <c r="AE5" t="s">
        <v>28</v>
      </c>
      <c r="AF5" t="s">
        <v>29</v>
      </c>
      <c r="AG5" t="s">
        <v>30</v>
      </c>
      <c r="AH5" t="s">
        <v>31</v>
      </c>
      <c r="AI5" t="s">
        <v>26</v>
      </c>
      <c r="AJ5"/>
      <c r="AK5"/>
      <c r="AL5"/>
      <c r="AM5" t="s">
        <v>32</v>
      </c>
      <c r="AN5"/>
      <c r="AO5"/>
      <c r="AP5" t="s">
        <v>27</v>
      </c>
      <c r="AQ5" t="s">
        <v>28</v>
      </c>
      <c r="AR5" t="s">
        <v>29</v>
      </c>
      <c r="AS5" t="s">
        <v>30</v>
      </c>
      <c r="AT5" t="s">
        <v>31</v>
      </c>
      <c r="AU5" t="s">
        <v>26</v>
      </c>
      <c r="AV5"/>
      <c r="AW5"/>
      <c r="AX5"/>
      <c r="AY5" t="s">
        <v>32</v>
      </c>
      <c r="AZ5"/>
      <c r="BA5"/>
      <c r="BB5" t="s">
        <v>27</v>
      </c>
      <c r="BC5" t="s">
        <v>28</v>
      </c>
      <c r="BD5" t="s">
        <v>29</v>
      </c>
      <c r="BE5"/>
      <c r="BF5" t="s">
        <v>30</v>
      </c>
      <c r="BG5" t="s">
        <v>28</v>
      </c>
      <c r="BH5" t="s">
        <v>29</v>
      </c>
      <c r="BI5" t="s">
        <v>30</v>
      </c>
      <c r="BJ5" t="s">
        <v>31</v>
      </c>
      <c r="BK5" t="s">
        <v>26</v>
      </c>
      <c r="BL5"/>
      <c r="BM5"/>
      <c r="BN5"/>
      <c r="BO5" t="s">
        <v>32</v>
      </c>
      <c r="BP5"/>
      <c r="BQ5"/>
      <c r="BR5" t="s">
        <v>27</v>
      </c>
      <c r="BS5" t="s">
        <v>28</v>
      </c>
      <c r="BT5" t="s">
        <v>29</v>
      </c>
      <c r="BU5" t="s">
        <v>30</v>
      </c>
      <c r="BV5" t="s">
        <v>31</v>
      </c>
      <c r="BW5" t="s">
        <v>26</v>
      </c>
      <c r="BX5"/>
      <c r="BY5"/>
      <c r="BZ5"/>
      <c r="CA5" t="s">
        <v>32</v>
      </c>
      <c r="CB5"/>
      <c r="CC5"/>
      <c r="CD5" t="s">
        <v>27</v>
      </c>
      <c r="CE5" t="s">
        <v>28</v>
      </c>
      <c r="CF5" t="s">
        <v>29</v>
      </c>
      <c r="CG5" t="s">
        <v>30</v>
      </c>
      <c r="CH5" t="s">
        <v>31</v>
      </c>
      <c r="CI5" t="s">
        <v>26</v>
      </c>
      <c r="CJ5"/>
      <c r="CK5"/>
      <c r="CL5"/>
      <c r="CM5" t="s">
        <v>32</v>
      </c>
      <c r="CN5"/>
      <c r="CO5"/>
      <c r="CP5" t="s">
        <v>27</v>
      </c>
      <c r="CQ5" t="s">
        <v>28</v>
      </c>
      <c r="CR5" t="s">
        <v>29</v>
      </c>
      <c r="CS5" t="s">
        <v>30</v>
      </c>
      <c r="CT5"/>
      <c r="CU5" t="s">
        <v>31</v>
      </c>
      <c r="CV5"/>
      <c r="CW5" t="s">
        <v>26</v>
      </c>
      <c r="CX5"/>
      <c r="CY5"/>
      <c r="CZ5"/>
      <c r="DA5" t="s">
        <v>32</v>
      </c>
      <c r="DB5"/>
      <c r="DC5"/>
      <c r="DD5" t="s">
        <v>27</v>
      </c>
      <c r="DE5" t="s">
        <v>28</v>
      </c>
      <c r="DF5" t="s">
        <v>29</v>
      </c>
      <c r="DG5" t="s">
        <v>30</v>
      </c>
      <c r="DH5" t="s">
        <v>31</v>
      </c>
      <c r="DI5"/>
      <c r="DJ5" t="s">
        <v>26</v>
      </c>
      <c r="DK5"/>
      <c r="DL5"/>
      <c r="DM5"/>
      <c r="DN5" t="s">
        <v>32</v>
      </c>
      <c r="DO5"/>
      <c r="DP5"/>
      <c r="DQ5" t="s">
        <v>25</v>
      </c>
      <c r="DR5"/>
    </row>
    <row r="6" spans="1:122" s="3" customFormat="1" x14ac:dyDescent="0.25">
      <c r="A6" s="2" t="s">
        <v>18</v>
      </c>
      <c r="B6" s="5">
        <v>0.77083333333333337</v>
      </c>
      <c r="C6" s="5">
        <v>0.77083333333333337</v>
      </c>
      <c r="D6" s="5">
        <v>0.77083333333333337</v>
      </c>
      <c r="E6" s="5">
        <v>0.77083333333333337</v>
      </c>
      <c r="F6" s="5">
        <v>0.375</v>
      </c>
      <c r="G6" s="5">
        <v>0.41666666666666669</v>
      </c>
      <c r="H6" s="5">
        <v>0.45833333333333331</v>
      </c>
      <c r="I6" s="5">
        <v>0.47916666666666669</v>
      </c>
      <c r="J6" s="5">
        <v>0.5</v>
      </c>
      <c r="K6" s="5">
        <v>0.58333333333333337</v>
      </c>
      <c r="L6" s="5">
        <v>0.6875</v>
      </c>
      <c r="M6" s="5">
        <v>0.5</v>
      </c>
      <c r="N6" s="5">
        <v>0.60416666666666663</v>
      </c>
      <c r="O6" s="5">
        <v>0.70833333333333337</v>
      </c>
      <c r="P6" s="5">
        <v>0.77083333333333337</v>
      </c>
      <c r="Q6" s="5">
        <v>0.77083333333333337</v>
      </c>
      <c r="R6" s="5">
        <v>0.77083333333333337</v>
      </c>
      <c r="S6" s="5">
        <v>0.77083333333333337</v>
      </c>
      <c r="T6" s="5">
        <v>0.77083333333333337</v>
      </c>
      <c r="U6" s="5">
        <v>0.375</v>
      </c>
      <c r="V6" s="5">
        <v>0.41666666666666669</v>
      </c>
      <c r="W6" s="5">
        <v>0.45833333333333331</v>
      </c>
      <c r="X6" s="5">
        <v>0.47916666666666669</v>
      </c>
      <c r="Y6" s="5">
        <v>0.58333333333333337</v>
      </c>
      <c r="Z6" s="5">
        <v>0.6875</v>
      </c>
      <c r="AA6" s="5">
        <v>0.5</v>
      </c>
      <c r="AB6" s="5">
        <v>0.60416666666666663</v>
      </c>
      <c r="AC6" s="5">
        <v>0.70833333333333337</v>
      </c>
      <c r="AD6" s="5">
        <v>0.77083333333333337</v>
      </c>
      <c r="AE6" s="5">
        <v>0.77083333333333337</v>
      </c>
      <c r="AF6" s="5">
        <v>0.77083333333333337</v>
      </c>
      <c r="AG6" s="5">
        <v>0.77083333333333337</v>
      </c>
      <c r="AH6" s="5">
        <v>0.77083333333333337</v>
      </c>
      <c r="AI6" s="5">
        <v>0.375</v>
      </c>
      <c r="AJ6" s="5">
        <v>0.47916666666666669</v>
      </c>
      <c r="AK6" s="5">
        <v>0.58333333333333337</v>
      </c>
      <c r="AL6" s="5">
        <v>0.6875</v>
      </c>
      <c r="AM6" s="5">
        <v>0.5</v>
      </c>
      <c r="AN6" s="5">
        <v>0.60416666666666663</v>
      </c>
      <c r="AO6" s="5">
        <v>0.70833333333333337</v>
      </c>
      <c r="AP6" s="5">
        <v>0.75</v>
      </c>
      <c r="AQ6" s="5">
        <v>0.75</v>
      </c>
      <c r="AR6" s="5">
        <v>0.75</v>
      </c>
      <c r="AS6" s="5">
        <v>0.75</v>
      </c>
      <c r="AT6" s="5">
        <v>0.75</v>
      </c>
      <c r="AU6" s="5">
        <v>0.375</v>
      </c>
      <c r="AV6" s="5">
        <v>0.47916666666666669</v>
      </c>
      <c r="AW6" s="5">
        <v>0.58333333333333337</v>
      </c>
      <c r="AX6" s="5">
        <v>0.6875</v>
      </c>
      <c r="AY6" s="5">
        <v>0.5</v>
      </c>
      <c r="AZ6" s="5">
        <v>0.60416666666666663</v>
      </c>
      <c r="BA6" s="5">
        <v>0.70833333333333337</v>
      </c>
      <c r="BB6" s="5">
        <v>0.75</v>
      </c>
      <c r="BC6" s="5">
        <v>0.75</v>
      </c>
      <c r="BD6" s="5">
        <v>0.75</v>
      </c>
      <c r="BE6" t="s">
        <v>25</v>
      </c>
      <c r="BF6" s="5">
        <v>0.75</v>
      </c>
      <c r="BG6" s="5">
        <v>0.75</v>
      </c>
      <c r="BH6" s="5">
        <v>0.75</v>
      </c>
      <c r="BI6" s="5">
        <v>0.75</v>
      </c>
      <c r="BJ6" s="5">
        <v>0.75</v>
      </c>
      <c r="BK6" s="5">
        <v>0.375</v>
      </c>
      <c r="BL6" s="5">
        <v>0.47916666666666669</v>
      </c>
      <c r="BM6" s="5">
        <v>0.58333333333333337</v>
      </c>
      <c r="BN6" s="5">
        <v>0.6875</v>
      </c>
      <c r="BO6" s="5">
        <v>0.5</v>
      </c>
      <c r="BP6" s="5">
        <v>0.60416666666666663</v>
      </c>
      <c r="BQ6" s="5">
        <v>0.70833333333333337</v>
      </c>
      <c r="BR6" s="5">
        <v>0.75</v>
      </c>
      <c r="BS6" s="5">
        <v>0.75</v>
      </c>
      <c r="BT6" s="5">
        <v>0.75</v>
      </c>
      <c r="BU6" s="5">
        <v>0.75</v>
      </c>
      <c r="BV6" s="5">
        <v>0.75</v>
      </c>
      <c r="BW6" s="5">
        <v>0.375</v>
      </c>
      <c r="BX6" s="5">
        <v>0.47916666666666669</v>
      </c>
      <c r="BY6" s="5">
        <v>0.58333333333333337</v>
      </c>
      <c r="BZ6" s="5">
        <v>0.6875</v>
      </c>
      <c r="CA6" s="5">
        <v>0.5</v>
      </c>
      <c r="CB6" s="5">
        <v>0.60416666666666663</v>
      </c>
      <c r="CC6" s="5">
        <v>0.70833333333333337</v>
      </c>
      <c r="CD6" s="5">
        <v>0.75</v>
      </c>
      <c r="CE6" s="5">
        <v>0.75</v>
      </c>
      <c r="CF6" s="5">
        <v>0.75</v>
      </c>
      <c r="CG6" s="5">
        <v>0.75</v>
      </c>
      <c r="CH6" s="5">
        <v>0.75</v>
      </c>
      <c r="CI6" s="5">
        <v>0.375</v>
      </c>
      <c r="CJ6" s="5">
        <v>0.47916666666666669</v>
      </c>
      <c r="CK6" s="5">
        <v>0.58333333333333337</v>
      </c>
      <c r="CL6" s="5">
        <v>0.6875</v>
      </c>
      <c r="CM6" s="5">
        <v>0.5</v>
      </c>
      <c r="CN6" s="5">
        <v>0.60416666666666663</v>
      </c>
      <c r="CO6" s="5">
        <v>0.70833333333333337</v>
      </c>
      <c r="CP6" s="5">
        <v>0.75</v>
      </c>
      <c r="CQ6" s="5">
        <v>0.75</v>
      </c>
      <c r="CR6" s="5">
        <v>0.75</v>
      </c>
      <c r="CS6" s="5">
        <v>0.75</v>
      </c>
      <c r="CT6" t="s">
        <v>25</v>
      </c>
      <c r="CU6" s="5">
        <v>0.75</v>
      </c>
      <c r="CV6" t="s">
        <v>25</v>
      </c>
      <c r="CW6" s="5">
        <v>0.375</v>
      </c>
      <c r="CX6" s="5">
        <v>0.47916666666666669</v>
      </c>
      <c r="CY6" s="5">
        <v>0.58333333333333337</v>
      </c>
      <c r="CZ6" s="5">
        <v>0.6875</v>
      </c>
      <c r="DA6" s="5">
        <v>0.5</v>
      </c>
      <c r="DB6" s="5">
        <v>0.60416666666666663</v>
      </c>
      <c r="DC6" s="5">
        <v>0.70833333333333337</v>
      </c>
      <c r="DD6" s="5">
        <v>0.72916666666666663</v>
      </c>
      <c r="DE6" s="5">
        <v>0.72916666666666663</v>
      </c>
      <c r="DF6" s="5">
        <v>0.72916666666666663</v>
      </c>
      <c r="DG6" s="5">
        <v>0.72916666666666663</v>
      </c>
      <c r="DH6" s="5">
        <v>0.72916666666666663</v>
      </c>
      <c r="DI6" t="s">
        <v>25</v>
      </c>
      <c r="DJ6" s="5">
        <v>0.375</v>
      </c>
      <c r="DK6" s="5">
        <v>0.47916666666666669</v>
      </c>
      <c r="DL6" s="5">
        <v>0.58333333333333337</v>
      </c>
      <c r="DM6" s="5">
        <v>0.6875</v>
      </c>
      <c r="DN6" s="5">
        <v>0.5</v>
      </c>
      <c r="DO6" s="5">
        <v>0.60416666666666663</v>
      </c>
      <c r="DP6" s="5">
        <v>0.70833333333333337</v>
      </c>
      <c r="DQ6" t="s">
        <v>25</v>
      </c>
      <c r="DR6"/>
    </row>
    <row r="7" spans="1:122" x14ac:dyDescent="0.25">
      <c r="A7" s="1" t="s">
        <v>21</v>
      </c>
      <c r="B7" s="6">
        <v>1</v>
      </c>
      <c r="C7" s="6">
        <v>1</v>
      </c>
      <c r="D7" s="6">
        <v>1</v>
      </c>
      <c r="E7" s="6">
        <v>1</v>
      </c>
      <c r="F7" s="6">
        <v>1</v>
      </c>
      <c r="G7" s="6"/>
      <c r="H7" s="6">
        <v>1</v>
      </c>
      <c r="I7" s="6"/>
      <c r="J7" s="6"/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6">
        <v>1</v>
      </c>
      <c r="V7" s="6"/>
      <c r="W7" s="6"/>
      <c r="X7" s="6">
        <v>1</v>
      </c>
      <c r="Y7" s="6">
        <v>1</v>
      </c>
      <c r="Z7" s="6">
        <v>1</v>
      </c>
      <c r="AA7" s="6">
        <v>1</v>
      </c>
      <c r="AB7" s="6">
        <v>1</v>
      </c>
      <c r="AC7" s="6">
        <v>1</v>
      </c>
      <c r="AD7" s="6">
        <v>1</v>
      </c>
      <c r="AE7" s="6">
        <v>1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1</v>
      </c>
      <c r="AV7" s="6">
        <v>1</v>
      </c>
      <c r="AW7" s="6">
        <v>1</v>
      </c>
      <c r="AX7" s="6">
        <v>1</v>
      </c>
      <c r="AY7" s="6">
        <v>1</v>
      </c>
      <c r="AZ7" s="6">
        <v>1</v>
      </c>
      <c r="BA7" s="6">
        <v>1</v>
      </c>
      <c r="BB7" s="6">
        <v>1</v>
      </c>
      <c r="BC7" s="6">
        <v>1</v>
      </c>
      <c r="BD7" s="6">
        <v>1</v>
      </c>
      <c r="BE7" s="6"/>
      <c r="BF7" s="6">
        <v>1</v>
      </c>
      <c r="BG7" s="6">
        <v>1</v>
      </c>
      <c r="BH7" s="6">
        <v>1</v>
      </c>
      <c r="BI7" s="6">
        <v>1</v>
      </c>
      <c r="BJ7" s="6">
        <v>1</v>
      </c>
      <c r="BK7" s="6">
        <v>1</v>
      </c>
      <c r="BL7" s="6">
        <v>1</v>
      </c>
      <c r="BM7" s="6">
        <v>1</v>
      </c>
      <c r="BN7" s="6">
        <v>1</v>
      </c>
      <c r="BO7" s="6">
        <v>1</v>
      </c>
      <c r="BP7" s="6">
        <v>1</v>
      </c>
      <c r="BQ7" s="6">
        <v>1</v>
      </c>
      <c r="BR7" s="6">
        <v>1</v>
      </c>
      <c r="BS7" s="6">
        <v>1</v>
      </c>
      <c r="BT7" s="6">
        <v>1</v>
      </c>
      <c r="BU7" s="6">
        <v>1</v>
      </c>
      <c r="BV7" s="6">
        <v>1</v>
      </c>
      <c r="BW7" s="6">
        <v>1</v>
      </c>
      <c r="BX7" s="6">
        <v>1</v>
      </c>
      <c r="BY7" s="6">
        <v>1</v>
      </c>
      <c r="BZ7" s="6">
        <v>1</v>
      </c>
      <c r="CA7" s="6">
        <v>1</v>
      </c>
      <c r="CB7" s="6">
        <v>1</v>
      </c>
      <c r="CC7" s="6">
        <v>1</v>
      </c>
      <c r="CD7" s="6">
        <v>1</v>
      </c>
      <c r="CE7" s="6">
        <v>1</v>
      </c>
      <c r="CF7" s="6">
        <v>1</v>
      </c>
      <c r="CG7" s="6">
        <v>1</v>
      </c>
      <c r="CH7" s="6">
        <v>1</v>
      </c>
      <c r="CI7" s="6">
        <v>1</v>
      </c>
      <c r="CJ7" s="6">
        <v>1</v>
      </c>
      <c r="CK7" s="6">
        <v>1</v>
      </c>
      <c r="CL7" s="6">
        <v>1</v>
      </c>
      <c r="CM7" s="6">
        <v>1</v>
      </c>
      <c r="CN7" s="6">
        <v>1</v>
      </c>
      <c r="CO7" s="6">
        <v>1</v>
      </c>
      <c r="CP7" s="6">
        <v>1</v>
      </c>
      <c r="CQ7" s="6">
        <v>1</v>
      </c>
      <c r="CR7" s="6">
        <v>1</v>
      </c>
      <c r="CS7" s="6">
        <v>1</v>
      </c>
      <c r="CT7" s="6"/>
      <c r="CU7" s="6">
        <v>1</v>
      </c>
      <c r="CV7" s="6"/>
      <c r="CW7" s="6">
        <v>1</v>
      </c>
      <c r="CX7" s="6">
        <v>1</v>
      </c>
      <c r="CY7" s="6">
        <v>1</v>
      </c>
      <c r="CZ7" s="6">
        <v>1</v>
      </c>
      <c r="DA7" s="6">
        <v>1</v>
      </c>
      <c r="DB7" s="6">
        <v>1</v>
      </c>
      <c r="DC7" s="6">
        <v>1</v>
      </c>
      <c r="DD7" s="6">
        <v>1</v>
      </c>
      <c r="DE7" s="6">
        <v>1</v>
      </c>
      <c r="DF7" s="6">
        <v>1</v>
      </c>
      <c r="DG7" s="6">
        <v>1</v>
      </c>
      <c r="DH7" s="6">
        <v>1</v>
      </c>
      <c r="DI7" s="6"/>
      <c r="DJ7" s="6">
        <v>1</v>
      </c>
      <c r="DK7" s="6">
        <v>1</v>
      </c>
      <c r="DL7" s="6">
        <v>1</v>
      </c>
      <c r="DM7" s="6">
        <v>1</v>
      </c>
      <c r="DN7" s="6">
        <v>1</v>
      </c>
      <c r="DO7" s="6">
        <v>1</v>
      </c>
      <c r="DP7" s="6">
        <v>1</v>
      </c>
      <c r="DQ7" s="6"/>
      <c r="DR7" s="6">
        <v>110</v>
      </c>
    </row>
    <row r="8" spans="1:122" x14ac:dyDescent="0.25">
      <c r="A8" s="1" t="s">
        <v>22</v>
      </c>
      <c r="B8" s="6">
        <v>1</v>
      </c>
      <c r="C8" s="6">
        <v>1</v>
      </c>
      <c r="D8" s="6">
        <v>1</v>
      </c>
      <c r="E8" s="6">
        <v>1</v>
      </c>
      <c r="F8" s="6"/>
      <c r="G8" s="6">
        <v>1</v>
      </c>
      <c r="H8" s="6"/>
      <c r="I8" s="6">
        <v>1</v>
      </c>
      <c r="J8" s="6"/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/>
      <c r="W8" s="6">
        <v>1</v>
      </c>
      <c r="X8" s="6"/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6">
        <v>1</v>
      </c>
      <c r="AF8" s="6">
        <v>1</v>
      </c>
      <c r="AG8" s="6">
        <v>1</v>
      </c>
      <c r="AH8" s="6">
        <v>1</v>
      </c>
      <c r="AI8" s="6">
        <v>1</v>
      </c>
      <c r="AJ8" s="6">
        <v>1</v>
      </c>
      <c r="AK8" s="6">
        <v>1</v>
      </c>
      <c r="AL8" s="6">
        <v>1</v>
      </c>
      <c r="AM8" s="6">
        <v>1</v>
      </c>
      <c r="AN8" s="6">
        <v>1</v>
      </c>
      <c r="AO8" s="6">
        <v>1</v>
      </c>
      <c r="AP8" s="6">
        <v>1</v>
      </c>
      <c r="AQ8" s="6">
        <v>1</v>
      </c>
      <c r="AR8" s="6">
        <v>1</v>
      </c>
      <c r="AS8" s="6">
        <v>1</v>
      </c>
      <c r="AT8" s="6">
        <v>1</v>
      </c>
      <c r="AU8" s="6">
        <v>1</v>
      </c>
      <c r="AV8" s="6">
        <v>1</v>
      </c>
      <c r="AW8" s="6">
        <v>1</v>
      </c>
      <c r="AX8" s="6">
        <v>1</v>
      </c>
      <c r="AY8" s="6">
        <v>1</v>
      </c>
      <c r="AZ8" s="6">
        <v>1</v>
      </c>
      <c r="BA8" s="6">
        <v>1</v>
      </c>
      <c r="BB8" s="6">
        <v>1</v>
      </c>
      <c r="BC8" s="6">
        <v>1</v>
      </c>
      <c r="BD8" s="6">
        <v>1</v>
      </c>
      <c r="BE8" s="6"/>
      <c r="BF8" s="6">
        <v>1</v>
      </c>
      <c r="BG8" s="6">
        <v>1</v>
      </c>
      <c r="BH8" s="6">
        <v>1</v>
      </c>
      <c r="BI8" s="6">
        <v>1</v>
      </c>
      <c r="BJ8" s="6">
        <v>1</v>
      </c>
      <c r="BK8" s="6">
        <v>1</v>
      </c>
      <c r="BL8" s="6">
        <v>1</v>
      </c>
      <c r="BM8" s="6">
        <v>1</v>
      </c>
      <c r="BN8" s="6">
        <v>1</v>
      </c>
      <c r="BO8" s="6">
        <v>1</v>
      </c>
      <c r="BP8" s="6">
        <v>1</v>
      </c>
      <c r="BQ8" s="6">
        <v>1</v>
      </c>
      <c r="BR8" s="6">
        <v>1</v>
      </c>
      <c r="BS8" s="6">
        <v>1</v>
      </c>
      <c r="BT8" s="6">
        <v>1</v>
      </c>
      <c r="BU8" s="6">
        <v>1</v>
      </c>
      <c r="BV8" s="6">
        <v>1</v>
      </c>
      <c r="BW8" s="6">
        <v>1</v>
      </c>
      <c r="BX8" s="6">
        <v>1</v>
      </c>
      <c r="BY8" s="6">
        <v>1</v>
      </c>
      <c r="BZ8" s="6">
        <v>1</v>
      </c>
      <c r="CA8" s="6">
        <v>1</v>
      </c>
      <c r="CB8" s="6">
        <v>1</v>
      </c>
      <c r="CC8" s="6">
        <v>1</v>
      </c>
      <c r="CD8" s="6">
        <v>1</v>
      </c>
      <c r="CE8" s="6">
        <v>1</v>
      </c>
      <c r="CF8" s="6">
        <v>1</v>
      </c>
      <c r="CG8" s="6">
        <v>1</v>
      </c>
      <c r="CH8" s="6">
        <v>1</v>
      </c>
      <c r="CI8" s="6">
        <v>1</v>
      </c>
      <c r="CJ8" s="6">
        <v>1</v>
      </c>
      <c r="CK8" s="6">
        <v>1</v>
      </c>
      <c r="CL8" s="6">
        <v>1</v>
      </c>
      <c r="CM8" s="6">
        <v>1</v>
      </c>
      <c r="CN8" s="6">
        <v>1</v>
      </c>
      <c r="CO8" s="6">
        <v>1</v>
      </c>
      <c r="CP8" s="6">
        <v>1</v>
      </c>
      <c r="CQ8" s="6">
        <v>1</v>
      </c>
      <c r="CR8" s="6">
        <v>1</v>
      </c>
      <c r="CS8" s="6">
        <v>1</v>
      </c>
      <c r="CT8" s="6"/>
      <c r="CU8" s="6">
        <v>1</v>
      </c>
      <c r="CV8" s="6"/>
      <c r="CW8" s="6">
        <v>1</v>
      </c>
      <c r="CX8" s="6">
        <v>1</v>
      </c>
      <c r="CY8" s="6">
        <v>1</v>
      </c>
      <c r="CZ8" s="6">
        <v>1</v>
      </c>
      <c r="DA8" s="6">
        <v>1</v>
      </c>
      <c r="DB8" s="6">
        <v>1</v>
      </c>
      <c r="DC8" s="6">
        <v>1</v>
      </c>
      <c r="DD8" s="6">
        <v>1</v>
      </c>
      <c r="DE8" s="6">
        <v>1</v>
      </c>
      <c r="DF8" s="6">
        <v>1</v>
      </c>
      <c r="DG8" s="6">
        <v>1</v>
      </c>
      <c r="DH8" s="6">
        <v>1</v>
      </c>
      <c r="DI8" s="6"/>
      <c r="DJ8" s="6">
        <v>1</v>
      </c>
      <c r="DK8" s="6">
        <v>1</v>
      </c>
      <c r="DL8" s="6">
        <v>1</v>
      </c>
      <c r="DM8" s="6">
        <v>1</v>
      </c>
      <c r="DN8" s="6">
        <v>1</v>
      </c>
      <c r="DO8" s="6">
        <v>1</v>
      </c>
      <c r="DP8" s="6">
        <v>1</v>
      </c>
      <c r="DQ8" s="6"/>
      <c r="DR8" s="6">
        <v>110</v>
      </c>
    </row>
    <row r="9" spans="1:122" x14ac:dyDescent="0.25">
      <c r="A9" s="1" t="s">
        <v>23</v>
      </c>
      <c r="B9" s="6">
        <v>1</v>
      </c>
      <c r="C9" s="6">
        <v>1</v>
      </c>
      <c r="D9" s="6">
        <v>1</v>
      </c>
      <c r="E9" s="6">
        <v>1</v>
      </c>
      <c r="F9" s="6">
        <v>1</v>
      </c>
      <c r="G9" s="6"/>
      <c r="H9" s="6">
        <v>1</v>
      </c>
      <c r="I9" s="6"/>
      <c r="J9" s="6"/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/>
      <c r="W9" s="6">
        <v>1</v>
      </c>
      <c r="X9" s="6"/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  <c r="AH9" s="6">
        <v>1</v>
      </c>
      <c r="AI9" s="6">
        <v>1</v>
      </c>
      <c r="AJ9" s="6">
        <v>1</v>
      </c>
      <c r="AK9" s="6">
        <v>1</v>
      </c>
      <c r="AL9" s="6">
        <v>1</v>
      </c>
      <c r="AM9" s="6">
        <v>1</v>
      </c>
      <c r="AN9" s="6">
        <v>1</v>
      </c>
      <c r="AO9" s="6">
        <v>1</v>
      </c>
      <c r="AP9" s="6">
        <v>1</v>
      </c>
      <c r="AQ9" s="6">
        <v>1</v>
      </c>
      <c r="AR9" s="6">
        <v>1</v>
      </c>
      <c r="AS9" s="6">
        <v>1</v>
      </c>
      <c r="AT9" s="6">
        <v>1</v>
      </c>
      <c r="AU9" s="6">
        <v>1</v>
      </c>
      <c r="AV9" s="6">
        <v>1</v>
      </c>
      <c r="AW9" s="6">
        <v>1</v>
      </c>
      <c r="AX9" s="6">
        <v>1</v>
      </c>
      <c r="AY9" s="6">
        <v>1</v>
      </c>
      <c r="AZ9" s="6">
        <v>1</v>
      </c>
      <c r="BA9" s="6">
        <v>1</v>
      </c>
      <c r="BB9" s="6">
        <v>1</v>
      </c>
      <c r="BC9" s="6">
        <v>1</v>
      </c>
      <c r="BD9" s="6">
        <v>1</v>
      </c>
      <c r="BE9" s="6"/>
      <c r="BF9" s="6">
        <v>1</v>
      </c>
      <c r="BG9" s="6">
        <v>1</v>
      </c>
      <c r="BH9" s="6">
        <v>1</v>
      </c>
      <c r="BI9" s="6">
        <v>1</v>
      </c>
      <c r="BJ9" s="6">
        <v>1</v>
      </c>
      <c r="BK9" s="6">
        <v>1</v>
      </c>
      <c r="BL9" s="6">
        <v>1</v>
      </c>
      <c r="BM9" s="6">
        <v>1</v>
      </c>
      <c r="BN9" s="6">
        <v>1</v>
      </c>
      <c r="BO9" s="6">
        <v>1</v>
      </c>
      <c r="BP9" s="6">
        <v>1</v>
      </c>
      <c r="BQ9" s="6">
        <v>1</v>
      </c>
      <c r="BR9" s="6">
        <v>1</v>
      </c>
      <c r="BS9" s="6">
        <v>1</v>
      </c>
      <c r="BT9" s="6">
        <v>1</v>
      </c>
      <c r="BU9" s="6">
        <v>1</v>
      </c>
      <c r="BV9" s="6">
        <v>1</v>
      </c>
      <c r="BW9" s="6">
        <v>1</v>
      </c>
      <c r="BX9" s="6">
        <v>1</v>
      </c>
      <c r="BY9" s="6">
        <v>1</v>
      </c>
      <c r="BZ9" s="6">
        <v>1</v>
      </c>
      <c r="CA9" s="6">
        <v>1</v>
      </c>
      <c r="CB9" s="6">
        <v>1</v>
      </c>
      <c r="CC9" s="6">
        <v>1</v>
      </c>
      <c r="CD9" s="6">
        <v>1</v>
      </c>
      <c r="CE9" s="6">
        <v>1</v>
      </c>
      <c r="CF9" s="6">
        <v>1</v>
      </c>
      <c r="CG9" s="6">
        <v>1</v>
      </c>
      <c r="CH9" s="6">
        <v>1</v>
      </c>
      <c r="CI9" s="6">
        <v>1</v>
      </c>
      <c r="CJ9" s="6">
        <v>1</v>
      </c>
      <c r="CK9" s="6">
        <v>1</v>
      </c>
      <c r="CL9" s="6">
        <v>1</v>
      </c>
      <c r="CM9" s="6">
        <v>1</v>
      </c>
      <c r="CN9" s="6">
        <v>1</v>
      </c>
      <c r="CO9" s="6">
        <v>1</v>
      </c>
      <c r="CP9" s="6">
        <v>1</v>
      </c>
      <c r="CQ9" s="6">
        <v>1</v>
      </c>
      <c r="CR9" s="6">
        <v>1</v>
      </c>
      <c r="CS9" s="6">
        <v>1</v>
      </c>
      <c r="CT9" s="6"/>
      <c r="CU9" s="6">
        <v>1</v>
      </c>
      <c r="CV9" s="6"/>
      <c r="CW9" s="6">
        <v>1</v>
      </c>
      <c r="CX9" s="6">
        <v>1</v>
      </c>
      <c r="CY9" s="6">
        <v>1</v>
      </c>
      <c r="CZ9" s="6">
        <v>1</v>
      </c>
      <c r="DA9" s="6">
        <v>1</v>
      </c>
      <c r="DB9" s="6">
        <v>1</v>
      </c>
      <c r="DC9" s="6">
        <v>1</v>
      </c>
      <c r="DD9" s="6">
        <v>1</v>
      </c>
      <c r="DE9" s="6">
        <v>1</v>
      </c>
      <c r="DF9" s="6">
        <v>1</v>
      </c>
      <c r="DG9" s="6">
        <v>1</v>
      </c>
      <c r="DH9" s="6">
        <v>1</v>
      </c>
      <c r="DI9" s="6"/>
      <c r="DJ9" s="6">
        <v>1</v>
      </c>
      <c r="DK9" s="6">
        <v>1</v>
      </c>
      <c r="DL9" s="6">
        <v>1</v>
      </c>
      <c r="DM9" s="6">
        <v>1</v>
      </c>
      <c r="DN9" s="6">
        <v>1</v>
      </c>
      <c r="DO9" s="6">
        <v>1</v>
      </c>
      <c r="DP9" s="6">
        <v>1</v>
      </c>
      <c r="DQ9" s="6"/>
      <c r="DR9" s="6">
        <v>110</v>
      </c>
    </row>
    <row r="10" spans="1:122" x14ac:dyDescent="0.25">
      <c r="A10" s="1" t="s">
        <v>24</v>
      </c>
      <c r="B10" s="6">
        <v>1</v>
      </c>
      <c r="C10" s="6">
        <v>1</v>
      </c>
      <c r="D10" s="6">
        <v>1</v>
      </c>
      <c r="E10" s="6">
        <v>1</v>
      </c>
      <c r="F10" s="6"/>
      <c r="G10" s="6">
        <v>1</v>
      </c>
      <c r="H10" s="6"/>
      <c r="I10" s="6"/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/>
      <c r="V10" s="6">
        <v>1</v>
      </c>
      <c r="W10" s="6"/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>
        <v>1</v>
      </c>
      <c r="AE10" s="6">
        <v>1</v>
      </c>
      <c r="AF10" s="6">
        <v>1</v>
      </c>
      <c r="AG10" s="6">
        <v>1</v>
      </c>
      <c r="AH10" s="6">
        <v>1</v>
      </c>
      <c r="AI10" s="6">
        <v>1</v>
      </c>
      <c r="AJ10" s="6">
        <v>1</v>
      </c>
      <c r="AK10" s="6">
        <v>1</v>
      </c>
      <c r="AL10" s="6">
        <v>1</v>
      </c>
      <c r="AM10" s="6">
        <v>1</v>
      </c>
      <c r="AN10" s="6">
        <v>1</v>
      </c>
      <c r="AO10" s="6">
        <v>1</v>
      </c>
      <c r="AP10" s="6">
        <v>1</v>
      </c>
      <c r="AQ10" s="6">
        <v>1</v>
      </c>
      <c r="AR10" s="6">
        <v>1</v>
      </c>
      <c r="AS10" s="6">
        <v>1</v>
      </c>
      <c r="AT10" s="6">
        <v>1</v>
      </c>
      <c r="AU10" s="6">
        <v>1</v>
      </c>
      <c r="AV10" s="6">
        <v>1</v>
      </c>
      <c r="AW10" s="6">
        <v>1</v>
      </c>
      <c r="AX10" s="6">
        <v>1</v>
      </c>
      <c r="AY10" s="6">
        <v>1</v>
      </c>
      <c r="AZ10" s="6">
        <v>1</v>
      </c>
      <c r="BA10" s="6">
        <v>1</v>
      </c>
      <c r="BB10" s="6">
        <v>1</v>
      </c>
      <c r="BC10" s="6">
        <v>1</v>
      </c>
      <c r="BD10" s="6">
        <v>1</v>
      </c>
      <c r="BE10" s="6"/>
      <c r="BF10" s="6">
        <v>1</v>
      </c>
      <c r="BG10" s="6">
        <v>1</v>
      </c>
      <c r="BH10" s="6">
        <v>1</v>
      </c>
      <c r="BI10" s="6">
        <v>1</v>
      </c>
      <c r="BJ10" s="6">
        <v>1</v>
      </c>
      <c r="BK10" s="6">
        <v>1</v>
      </c>
      <c r="BL10" s="6">
        <v>1</v>
      </c>
      <c r="BM10" s="6">
        <v>1</v>
      </c>
      <c r="BN10" s="6">
        <v>1</v>
      </c>
      <c r="BO10" s="6">
        <v>1</v>
      </c>
      <c r="BP10" s="6">
        <v>1</v>
      </c>
      <c r="BQ10" s="6">
        <v>1</v>
      </c>
      <c r="BR10" s="6">
        <v>1</v>
      </c>
      <c r="BS10" s="6">
        <v>1</v>
      </c>
      <c r="BT10" s="6">
        <v>1</v>
      </c>
      <c r="BU10" s="6">
        <v>1</v>
      </c>
      <c r="BV10" s="6">
        <v>1</v>
      </c>
      <c r="BW10" s="6">
        <v>1</v>
      </c>
      <c r="BX10" s="6">
        <v>1</v>
      </c>
      <c r="BY10" s="6">
        <v>1</v>
      </c>
      <c r="BZ10" s="6">
        <v>1</v>
      </c>
      <c r="CA10" s="6">
        <v>1</v>
      </c>
      <c r="CB10" s="6">
        <v>1</v>
      </c>
      <c r="CC10" s="6">
        <v>1</v>
      </c>
      <c r="CD10" s="6">
        <v>1</v>
      </c>
      <c r="CE10" s="6">
        <v>1</v>
      </c>
      <c r="CF10" s="6">
        <v>1</v>
      </c>
      <c r="CG10" s="6">
        <v>1</v>
      </c>
      <c r="CH10" s="6">
        <v>1</v>
      </c>
      <c r="CI10" s="6">
        <v>1</v>
      </c>
      <c r="CJ10" s="6">
        <v>1</v>
      </c>
      <c r="CK10" s="6">
        <v>1</v>
      </c>
      <c r="CL10" s="6">
        <v>1</v>
      </c>
      <c r="CM10" s="6">
        <v>1</v>
      </c>
      <c r="CN10" s="6">
        <v>1</v>
      </c>
      <c r="CO10" s="6">
        <v>1</v>
      </c>
      <c r="CP10" s="6">
        <v>1</v>
      </c>
      <c r="CQ10" s="6">
        <v>1</v>
      </c>
      <c r="CR10" s="6">
        <v>1</v>
      </c>
      <c r="CS10" s="6">
        <v>1</v>
      </c>
      <c r="CT10" s="6"/>
      <c r="CU10" s="6">
        <v>1</v>
      </c>
      <c r="CV10" s="6"/>
      <c r="CW10" s="6">
        <v>1</v>
      </c>
      <c r="CX10" s="6">
        <v>1</v>
      </c>
      <c r="CY10" s="6">
        <v>1</v>
      </c>
      <c r="CZ10" s="6">
        <v>1</v>
      </c>
      <c r="DA10" s="6">
        <v>1</v>
      </c>
      <c r="DB10" s="6">
        <v>1</v>
      </c>
      <c r="DC10" s="6">
        <v>1</v>
      </c>
      <c r="DD10" s="6">
        <v>1</v>
      </c>
      <c r="DE10" s="6">
        <v>1</v>
      </c>
      <c r="DF10" s="6">
        <v>1</v>
      </c>
      <c r="DG10" s="6">
        <v>1</v>
      </c>
      <c r="DH10" s="6">
        <v>1</v>
      </c>
      <c r="DI10" s="6"/>
      <c r="DJ10" s="6">
        <v>1</v>
      </c>
      <c r="DK10" s="6">
        <v>1</v>
      </c>
      <c r="DL10" s="6">
        <v>1</v>
      </c>
      <c r="DM10" s="6">
        <v>1</v>
      </c>
      <c r="DN10" s="6">
        <v>1</v>
      </c>
      <c r="DO10" s="6">
        <v>1</v>
      </c>
      <c r="DP10" s="6">
        <v>1</v>
      </c>
      <c r="DQ10" s="6"/>
      <c r="DR10" s="6">
        <v>110</v>
      </c>
    </row>
    <row r="11" spans="1:122" x14ac:dyDescent="0.25">
      <c r="A11" s="1" t="s">
        <v>20</v>
      </c>
      <c r="B11" s="6">
        <v>1</v>
      </c>
      <c r="C11" s="6">
        <v>1</v>
      </c>
      <c r="D11" s="6">
        <v>1</v>
      </c>
      <c r="E11" s="6">
        <v>1</v>
      </c>
      <c r="F11" s="6">
        <v>1</v>
      </c>
      <c r="G11" s="6"/>
      <c r="H11" s="6">
        <v>1</v>
      </c>
      <c r="I11" s="6"/>
      <c r="J11" s="6"/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/>
      <c r="W11" s="6">
        <v>1</v>
      </c>
      <c r="X11" s="6"/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1</v>
      </c>
      <c r="AF11" s="6">
        <v>1</v>
      </c>
      <c r="AG11" s="6">
        <v>1</v>
      </c>
      <c r="AH11" s="6">
        <v>1</v>
      </c>
      <c r="AI11" s="6">
        <v>1</v>
      </c>
      <c r="AJ11" s="6">
        <v>1</v>
      </c>
      <c r="AK11" s="6">
        <v>1</v>
      </c>
      <c r="AL11" s="6">
        <v>1</v>
      </c>
      <c r="AM11" s="6">
        <v>1</v>
      </c>
      <c r="AN11" s="6">
        <v>1</v>
      </c>
      <c r="AO11" s="6">
        <v>1</v>
      </c>
      <c r="AP11" s="6">
        <v>1</v>
      </c>
      <c r="AQ11" s="6">
        <v>1</v>
      </c>
      <c r="AR11" s="6">
        <v>1</v>
      </c>
      <c r="AS11" s="6">
        <v>1</v>
      </c>
      <c r="AT11" s="6">
        <v>1</v>
      </c>
      <c r="AU11" s="6">
        <v>1</v>
      </c>
      <c r="AV11" s="6">
        <v>1</v>
      </c>
      <c r="AW11" s="6">
        <v>1</v>
      </c>
      <c r="AX11" s="6">
        <v>1</v>
      </c>
      <c r="AY11" s="6">
        <v>1</v>
      </c>
      <c r="AZ11" s="6">
        <v>1</v>
      </c>
      <c r="BA11" s="6">
        <v>1</v>
      </c>
      <c r="BB11" s="6">
        <v>1</v>
      </c>
      <c r="BC11" s="6">
        <v>1</v>
      </c>
      <c r="BD11" s="6">
        <v>1</v>
      </c>
      <c r="BE11" s="6"/>
      <c r="BF11" s="6">
        <v>1</v>
      </c>
      <c r="BG11" s="6">
        <v>1</v>
      </c>
      <c r="BH11" s="6">
        <v>1</v>
      </c>
      <c r="BI11" s="6">
        <v>1</v>
      </c>
      <c r="BJ11" s="6">
        <v>1</v>
      </c>
      <c r="BK11" s="6">
        <v>1</v>
      </c>
      <c r="BL11" s="6">
        <v>1</v>
      </c>
      <c r="BM11" s="6">
        <v>1</v>
      </c>
      <c r="BN11" s="6">
        <v>1</v>
      </c>
      <c r="BO11" s="6">
        <v>1</v>
      </c>
      <c r="BP11" s="6">
        <v>1</v>
      </c>
      <c r="BQ11" s="6">
        <v>1</v>
      </c>
      <c r="BR11" s="6">
        <v>1</v>
      </c>
      <c r="BS11" s="6">
        <v>1</v>
      </c>
      <c r="BT11" s="6">
        <v>1</v>
      </c>
      <c r="BU11" s="6">
        <v>1</v>
      </c>
      <c r="BV11" s="6">
        <v>1</v>
      </c>
      <c r="BW11" s="6">
        <v>1</v>
      </c>
      <c r="BX11" s="6">
        <v>1</v>
      </c>
      <c r="BY11" s="6">
        <v>1</v>
      </c>
      <c r="BZ11" s="6">
        <v>1</v>
      </c>
      <c r="CA11" s="6">
        <v>1</v>
      </c>
      <c r="CB11" s="6">
        <v>1</v>
      </c>
      <c r="CC11" s="6">
        <v>1</v>
      </c>
      <c r="CD11" s="6">
        <v>1</v>
      </c>
      <c r="CE11" s="6">
        <v>1</v>
      </c>
      <c r="CF11" s="6">
        <v>1</v>
      </c>
      <c r="CG11" s="6">
        <v>1</v>
      </c>
      <c r="CH11" s="6">
        <v>1</v>
      </c>
      <c r="CI11" s="6">
        <v>1</v>
      </c>
      <c r="CJ11" s="6">
        <v>1</v>
      </c>
      <c r="CK11" s="6">
        <v>1</v>
      </c>
      <c r="CL11" s="6">
        <v>1</v>
      </c>
      <c r="CM11" s="6">
        <v>1</v>
      </c>
      <c r="CN11" s="6">
        <v>1</v>
      </c>
      <c r="CO11" s="6">
        <v>1</v>
      </c>
      <c r="CP11" s="6">
        <v>1</v>
      </c>
      <c r="CQ11" s="6">
        <v>1</v>
      </c>
      <c r="CR11" s="6">
        <v>1</v>
      </c>
      <c r="CS11" s="6">
        <v>1</v>
      </c>
      <c r="CT11" s="6"/>
      <c r="CU11" s="6">
        <v>1</v>
      </c>
      <c r="CV11" s="6"/>
      <c r="CW11" s="6">
        <v>1</v>
      </c>
      <c r="CX11" s="6">
        <v>1</v>
      </c>
      <c r="CY11" s="6">
        <v>1</v>
      </c>
      <c r="CZ11" s="6">
        <v>1</v>
      </c>
      <c r="DA11" s="6">
        <v>1</v>
      </c>
      <c r="DB11" s="6">
        <v>1</v>
      </c>
      <c r="DC11" s="6">
        <v>1</v>
      </c>
      <c r="DD11" s="6">
        <v>1</v>
      </c>
      <c r="DE11" s="6">
        <v>1</v>
      </c>
      <c r="DF11" s="6">
        <v>1</v>
      </c>
      <c r="DG11" s="6">
        <v>1</v>
      </c>
      <c r="DH11" s="6">
        <v>1</v>
      </c>
      <c r="DI11" s="6"/>
      <c r="DJ11" s="6">
        <v>1</v>
      </c>
      <c r="DK11" s="6">
        <v>1</v>
      </c>
      <c r="DL11" s="6">
        <v>1</v>
      </c>
      <c r="DM11" s="6">
        <v>1</v>
      </c>
      <c r="DN11" s="6">
        <v>1</v>
      </c>
      <c r="DO11" s="6">
        <v>1</v>
      </c>
      <c r="DP11" s="6">
        <v>1</v>
      </c>
      <c r="DQ11" s="6"/>
      <c r="DR11" s="6">
        <v>110</v>
      </c>
    </row>
    <row r="12" spans="1:122" x14ac:dyDescent="0.25">
      <c r="A12" s="1" t="s">
        <v>35</v>
      </c>
      <c r="B12" s="6">
        <v>1</v>
      </c>
      <c r="C12" s="6">
        <v>1</v>
      </c>
      <c r="D12" s="6">
        <v>1</v>
      </c>
      <c r="E12" s="6">
        <v>1</v>
      </c>
      <c r="F12" s="6">
        <v>1</v>
      </c>
      <c r="G12" s="6"/>
      <c r="H12" s="6"/>
      <c r="I12" s="6">
        <v>1</v>
      </c>
      <c r="J12" s="6"/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/>
      <c r="W12" s="6"/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>
        <v>1</v>
      </c>
      <c r="AE12" s="6">
        <v>1</v>
      </c>
      <c r="AF12" s="6">
        <v>1</v>
      </c>
      <c r="AG12" s="6">
        <v>1</v>
      </c>
      <c r="AH12" s="6">
        <v>1</v>
      </c>
      <c r="AI12" s="6">
        <v>1</v>
      </c>
      <c r="AJ12" s="6">
        <v>1</v>
      </c>
      <c r="AK12" s="6">
        <v>1</v>
      </c>
      <c r="AL12" s="6">
        <v>1</v>
      </c>
      <c r="AM12" s="6">
        <v>1</v>
      </c>
      <c r="AN12" s="6">
        <v>1</v>
      </c>
      <c r="AO12" s="6">
        <v>1</v>
      </c>
      <c r="AP12" s="6">
        <v>1</v>
      </c>
      <c r="AQ12" s="6">
        <v>1</v>
      </c>
      <c r="AR12" s="6">
        <v>1</v>
      </c>
      <c r="AS12" s="6">
        <v>1</v>
      </c>
      <c r="AT12" s="6">
        <v>1</v>
      </c>
      <c r="AU12" s="6">
        <v>1</v>
      </c>
      <c r="AV12" s="6">
        <v>1</v>
      </c>
      <c r="AW12" s="6">
        <v>1</v>
      </c>
      <c r="AX12" s="6">
        <v>1</v>
      </c>
      <c r="AY12" s="6">
        <v>1</v>
      </c>
      <c r="AZ12" s="6">
        <v>1</v>
      </c>
      <c r="BA12" s="6">
        <v>1</v>
      </c>
      <c r="BB12" s="6">
        <v>1</v>
      </c>
      <c r="BC12" s="6">
        <v>1</v>
      </c>
      <c r="BD12" s="6">
        <v>1</v>
      </c>
      <c r="BE12" s="6"/>
      <c r="BF12" s="6">
        <v>1</v>
      </c>
      <c r="BG12" s="6">
        <v>1</v>
      </c>
      <c r="BH12" s="6">
        <v>1</v>
      </c>
      <c r="BI12" s="6">
        <v>1</v>
      </c>
      <c r="BJ12" s="6">
        <v>1</v>
      </c>
      <c r="BK12" s="6">
        <v>1</v>
      </c>
      <c r="BL12" s="6">
        <v>1</v>
      </c>
      <c r="BM12" s="6">
        <v>1</v>
      </c>
      <c r="BN12" s="6">
        <v>1</v>
      </c>
      <c r="BO12" s="6">
        <v>1</v>
      </c>
      <c r="BP12" s="6">
        <v>1</v>
      </c>
      <c r="BQ12" s="6">
        <v>1</v>
      </c>
      <c r="BR12" s="6">
        <v>1</v>
      </c>
      <c r="BS12" s="6">
        <v>1</v>
      </c>
      <c r="BT12" s="6">
        <v>1</v>
      </c>
      <c r="BU12" s="6">
        <v>1</v>
      </c>
      <c r="BV12" s="6">
        <v>1</v>
      </c>
      <c r="BW12" s="6">
        <v>1</v>
      </c>
      <c r="BX12" s="6">
        <v>1</v>
      </c>
      <c r="BY12" s="6">
        <v>1</v>
      </c>
      <c r="BZ12" s="6">
        <v>1</v>
      </c>
      <c r="CA12" s="6">
        <v>1</v>
      </c>
      <c r="CB12" s="6">
        <v>1</v>
      </c>
      <c r="CC12" s="6">
        <v>1</v>
      </c>
      <c r="CD12" s="6">
        <v>1</v>
      </c>
      <c r="CE12" s="6">
        <v>1</v>
      </c>
      <c r="CF12" s="6">
        <v>1</v>
      </c>
      <c r="CG12" s="6">
        <v>1</v>
      </c>
      <c r="CH12" s="6">
        <v>1</v>
      </c>
      <c r="CI12" s="6">
        <v>1</v>
      </c>
      <c r="CJ12" s="6">
        <v>1</v>
      </c>
      <c r="CK12" s="6">
        <v>1</v>
      </c>
      <c r="CL12" s="6">
        <v>1</v>
      </c>
      <c r="CM12" s="6">
        <v>1</v>
      </c>
      <c r="CN12" s="6">
        <v>1</v>
      </c>
      <c r="CO12" s="6">
        <v>1</v>
      </c>
      <c r="CP12" s="6">
        <v>1</v>
      </c>
      <c r="CQ12" s="6">
        <v>1</v>
      </c>
      <c r="CR12" s="6">
        <v>1</v>
      </c>
      <c r="CS12" s="6">
        <v>1</v>
      </c>
      <c r="CT12" s="6"/>
      <c r="CU12" s="6">
        <v>1</v>
      </c>
      <c r="CV12" s="6"/>
      <c r="CW12" s="6">
        <v>1</v>
      </c>
      <c r="CX12" s="6">
        <v>1</v>
      </c>
      <c r="CY12" s="6">
        <v>1</v>
      </c>
      <c r="CZ12" s="6">
        <v>1</v>
      </c>
      <c r="DA12" s="6">
        <v>1</v>
      </c>
      <c r="DB12" s="6">
        <v>1</v>
      </c>
      <c r="DC12" s="6">
        <v>1</v>
      </c>
      <c r="DD12" s="6">
        <v>1</v>
      </c>
      <c r="DE12" s="6">
        <v>1</v>
      </c>
      <c r="DF12" s="6">
        <v>1</v>
      </c>
      <c r="DG12" s="6">
        <v>1</v>
      </c>
      <c r="DH12" s="6">
        <v>1</v>
      </c>
      <c r="DI12" s="6"/>
      <c r="DJ12" s="6">
        <v>1</v>
      </c>
      <c r="DK12" s="6">
        <v>1</v>
      </c>
      <c r="DL12" s="6">
        <v>1</v>
      </c>
      <c r="DM12" s="6">
        <v>1</v>
      </c>
      <c r="DN12" s="6">
        <v>1</v>
      </c>
      <c r="DO12" s="6">
        <v>1</v>
      </c>
      <c r="DP12" s="6">
        <v>1</v>
      </c>
      <c r="DQ12" s="6"/>
      <c r="DR12" s="6">
        <v>110</v>
      </c>
    </row>
    <row r="13" spans="1:122" x14ac:dyDescent="0.25">
      <c r="A13" s="1" t="s">
        <v>6</v>
      </c>
      <c r="B13" s="6">
        <v>1</v>
      </c>
      <c r="C13" s="6">
        <v>1</v>
      </c>
      <c r="D13" s="6">
        <v>1</v>
      </c>
      <c r="E13" s="6">
        <v>1</v>
      </c>
      <c r="F13" s="6">
        <v>1</v>
      </c>
      <c r="G13" s="6"/>
      <c r="H13" s="6"/>
      <c r="I13" s="6">
        <v>1</v>
      </c>
      <c r="J13" s="6"/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/>
      <c r="W13" s="6"/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>
        <v>1</v>
      </c>
      <c r="AE13" s="6">
        <v>1</v>
      </c>
      <c r="AF13" s="6">
        <v>1</v>
      </c>
      <c r="AG13" s="6">
        <v>1</v>
      </c>
      <c r="AH13" s="6">
        <v>1</v>
      </c>
      <c r="AI13" s="6">
        <v>1</v>
      </c>
      <c r="AJ13" s="6">
        <v>1</v>
      </c>
      <c r="AK13" s="6">
        <v>1</v>
      </c>
      <c r="AL13" s="6">
        <v>1</v>
      </c>
      <c r="AM13" s="6">
        <v>1</v>
      </c>
      <c r="AN13" s="6">
        <v>1</v>
      </c>
      <c r="AO13" s="6">
        <v>1</v>
      </c>
      <c r="AP13" s="6">
        <v>1</v>
      </c>
      <c r="AQ13" s="6">
        <v>1</v>
      </c>
      <c r="AR13" s="6">
        <v>1</v>
      </c>
      <c r="AS13" s="6">
        <v>1</v>
      </c>
      <c r="AT13" s="6">
        <v>1</v>
      </c>
      <c r="AU13" s="6">
        <v>1</v>
      </c>
      <c r="AV13" s="6">
        <v>1</v>
      </c>
      <c r="AW13" s="6">
        <v>1</v>
      </c>
      <c r="AX13" s="6">
        <v>1</v>
      </c>
      <c r="AY13" s="6">
        <v>1</v>
      </c>
      <c r="AZ13" s="6">
        <v>1</v>
      </c>
      <c r="BA13" s="6">
        <v>1</v>
      </c>
      <c r="BB13" s="6">
        <v>1</v>
      </c>
      <c r="BC13" s="6">
        <v>1</v>
      </c>
      <c r="BD13" s="6">
        <v>1</v>
      </c>
      <c r="BE13" s="6"/>
      <c r="BF13" s="6">
        <v>1</v>
      </c>
      <c r="BG13" s="6">
        <v>1</v>
      </c>
      <c r="BH13" s="6">
        <v>1</v>
      </c>
      <c r="BI13" s="6">
        <v>1</v>
      </c>
      <c r="BJ13" s="6">
        <v>1</v>
      </c>
      <c r="BK13" s="6">
        <v>1</v>
      </c>
      <c r="BL13" s="6">
        <v>1</v>
      </c>
      <c r="BM13" s="6">
        <v>1</v>
      </c>
      <c r="BN13" s="6">
        <v>1</v>
      </c>
      <c r="BO13" s="6">
        <v>1</v>
      </c>
      <c r="BP13" s="6">
        <v>1</v>
      </c>
      <c r="BQ13" s="6">
        <v>1</v>
      </c>
      <c r="BR13" s="6">
        <v>1</v>
      </c>
      <c r="BS13" s="6">
        <v>1</v>
      </c>
      <c r="BT13" s="6">
        <v>1</v>
      </c>
      <c r="BU13" s="6">
        <v>1</v>
      </c>
      <c r="BV13" s="6">
        <v>1</v>
      </c>
      <c r="BW13" s="6">
        <v>1</v>
      </c>
      <c r="BX13" s="6">
        <v>1</v>
      </c>
      <c r="BY13" s="6">
        <v>1</v>
      </c>
      <c r="BZ13" s="6">
        <v>1</v>
      </c>
      <c r="CA13" s="6">
        <v>1</v>
      </c>
      <c r="CB13" s="6">
        <v>1</v>
      </c>
      <c r="CC13" s="6">
        <v>1</v>
      </c>
      <c r="CD13" s="6">
        <v>1</v>
      </c>
      <c r="CE13" s="6">
        <v>1</v>
      </c>
      <c r="CF13" s="6">
        <v>1</v>
      </c>
      <c r="CG13" s="6">
        <v>1</v>
      </c>
      <c r="CH13" s="6">
        <v>1</v>
      </c>
      <c r="CI13" s="6">
        <v>1</v>
      </c>
      <c r="CJ13" s="6">
        <v>1</v>
      </c>
      <c r="CK13" s="6">
        <v>1</v>
      </c>
      <c r="CL13" s="6">
        <v>1</v>
      </c>
      <c r="CM13" s="6">
        <v>1</v>
      </c>
      <c r="CN13" s="6">
        <v>1</v>
      </c>
      <c r="CO13" s="6">
        <v>1</v>
      </c>
      <c r="CP13" s="6">
        <v>1</v>
      </c>
      <c r="CQ13" s="6">
        <v>1</v>
      </c>
      <c r="CR13" s="6">
        <v>1</v>
      </c>
      <c r="CS13" s="6">
        <v>1</v>
      </c>
      <c r="CT13" s="6"/>
      <c r="CU13" s="6">
        <v>1</v>
      </c>
      <c r="CV13" s="6"/>
      <c r="CW13" s="6">
        <v>1</v>
      </c>
      <c r="CX13" s="6">
        <v>1</v>
      </c>
      <c r="CY13" s="6">
        <v>1</v>
      </c>
      <c r="CZ13" s="6">
        <v>1</v>
      </c>
      <c r="DA13" s="6">
        <v>1</v>
      </c>
      <c r="DB13" s="6">
        <v>1</v>
      </c>
      <c r="DC13" s="6">
        <v>1</v>
      </c>
      <c r="DD13" s="6">
        <v>1</v>
      </c>
      <c r="DE13" s="6">
        <v>1</v>
      </c>
      <c r="DF13" s="6">
        <v>1</v>
      </c>
      <c r="DG13" s="6">
        <v>1</v>
      </c>
      <c r="DH13" s="6">
        <v>1</v>
      </c>
      <c r="DI13" s="6"/>
      <c r="DJ13" s="6">
        <v>1</v>
      </c>
      <c r="DK13" s="6">
        <v>1</v>
      </c>
      <c r="DL13" s="6">
        <v>1</v>
      </c>
      <c r="DM13" s="6">
        <v>1</v>
      </c>
      <c r="DN13" s="6">
        <v>1</v>
      </c>
      <c r="DO13" s="6">
        <v>1</v>
      </c>
      <c r="DP13" s="6">
        <v>1</v>
      </c>
      <c r="DQ13" s="6"/>
      <c r="DR13" s="6">
        <v>110</v>
      </c>
    </row>
    <row r="14" spans="1:122" x14ac:dyDescent="0.25">
      <c r="A14" s="1" t="s">
        <v>101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>
        <v>1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>
        <v>1</v>
      </c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>
        <v>1</v>
      </c>
      <c r="CU14" s="6"/>
      <c r="CV14" s="6">
        <v>1</v>
      </c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>
        <v>1</v>
      </c>
      <c r="DJ14" s="6"/>
      <c r="DK14" s="6"/>
      <c r="DL14" s="6"/>
      <c r="DM14" s="6"/>
      <c r="DN14" s="6"/>
      <c r="DO14" s="6"/>
      <c r="DP14" s="6"/>
      <c r="DQ14" s="6"/>
      <c r="DR14" s="6">
        <v>5</v>
      </c>
    </row>
    <row r="15" spans="1:122" x14ac:dyDescent="0.25">
      <c r="A15" s="1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</row>
    <row r="16" spans="1:122" x14ac:dyDescent="0.25">
      <c r="A16" s="1" t="s">
        <v>17</v>
      </c>
      <c r="B16" s="7">
        <v>7</v>
      </c>
      <c r="C16" s="7">
        <v>7</v>
      </c>
      <c r="D16" s="7">
        <v>7</v>
      </c>
      <c r="E16" s="7">
        <v>7</v>
      </c>
      <c r="F16" s="7">
        <v>5</v>
      </c>
      <c r="G16" s="7">
        <v>2</v>
      </c>
      <c r="H16" s="7">
        <v>3</v>
      </c>
      <c r="I16" s="7">
        <v>3</v>
      </c>
      <c r="J16" s="7">
        <v>1</v>
      </c>
      <c r="K16" s="7">
        <v>7</v>
      </c>
      <c r="L16" s="7">
        <v>7</v>
      </c>
      <c r="M16" s="7">
        <v>7</v>
      </c>
      <c r="N16" s="7">
        <v>7</v>
      </c>
      <c r="O16" s="7">
        <v>7</v>
      </c>
      <c r="P16" s="7">
        <v>7</v>
      </c>
      <c r="Q16" s="7">
        <v>7</v>
      </c>
      <c r="R16" s="7">
        <v>7</v>
      </c>
      <c r="S16" s="7">
        <v>7</v>
      </c>
      <c r="T16" s="7">
        <v>7</v>
      </c>
      <c r="U16" s="7">
        <v>6</v>
      </c>
      <c r="V16" s="7">
        <v>1</v>
      </c>
      <c r="W16" s="7">
        <v>3</v>
      </c>
      <c r="X16" s="7">
        <v>4</v>
      </c>
      <c r="Y16" s="7">
        <v>7</v>
      </c>
      <c r="Z16" s="7">
        <v>7</v>
      </c>
      <c r="AA16" s="7">
        <v>7</v>
      </c>
      <c r="AB16" s="7">
        <v>7</v>
      </c>
      <c r="AC16" s="7">
        <v>7</v>
      </c>
      <c r="AD16" s="7">
        <v>7</v>
      </c>
      <c r="AE16" s="7">
        <v>7</v>
      </c>
      <c r="AF16" s="7">
        <v>7</v>
      </c>
      <c r="AG16" s="7">
        <v>7</v>
      </c>
      <c r="AH16" s="7">
        <v>7</v>
      </c>
      <c r="AI16" s="7">
        <v>7</v>
      </c>
      <c r="AJ16" s="7">
        <v>7</v>
      </c>
      <c r="AK16" s="7">
        <v>7</v>
      </c>
      <c r="AL16" s="7">
        <v>7</v>
      </c>
      <c r="AM16" s="7">
        <v>7</v>
      </c>
      <c r="AN16" s="7">
        <v>7</v>
      </c>
      <c r="AO16" s="7">
        <v>7</v>
      </c>
      <c r="AP16" s="7">
        <v>7</v>
      </c>
      <c r="AQ16" s="7">
        <v>7</v>
      </c>
      <c r="AR16" s="7">
        <v>8</v>
      </c>
      <c r="AS16" s="7">
        <v>7</v>
      </c>
      <c r="AT16" s="7">
        <v>7</v>
      </c>
      <c r="AU16" s="7">
        <v>7</v>
      </c>
      <c r="AV16" s="7">
        <v>7</v>
      </c>
      <c r="AW16" s="7">
        <v>7</v>
      </c>
      <c r="AX16" s="7">
        <v>7</v>
      </c>
      <c r="AY16" s="7">
        <v>7</v>
      </c>
      <c r="AZ16" s="7">
        <v>7</v>
      </c>
      <c r="BA16" s="7">
        <v>7</v>
      </c>
      <c r="BB16" s="7">
        <v>7</v>
      </c>
      <c r="BC16" s="7">
        <v>7</v>
      </c>
      <c r="BD16" s="7">
        <v>7</v>
      </c>
      <c r="BE16" s="7">
        <v>1</v>
      </c>
      <c r="BF16" s="7">
        <v>7</v>
      </c>
      <c r="BG16" s="7">
        <v>7</v>
      </c>
      <c r="BH16" s="7">
        <v>7</v>
      </c>
      <c r="BI16" s="7">
        <v>7</v>
      </c>
      <c r="BJ16" s="7">
        <v>7</v>
      </c>
      <c r="BK16" s="7">
        <v>7</v>
      </c>
      <c r="BL16" s="7">
        <v>7</v>
      </c>
      <c r="BM16" s="7">
        <v>7</v>
      </c>
      <c r="BN16" s="7">
        <v>7</v>
      </c>
      <c r="BO16" s="7">
        <v>7</v>
      </c>
      <c r="BP16" s="7">
        <v>7</v>
      </c>
      <c r="BQ16" s="7">
        <v>7</v>
      </c>
      <c r="BR16" s="7">
        <v>7</v>
      </c>
      <c r="BS16" s="7">
        <v>7</v>
      </c>
      <c r="BT16" s="7">
        <v>7</v>
      </c>
      <c r="BU16" s="7">
        <v>7</v>
      </c>
      <c r="BV16" s="7">
        <v>7</v>
      </c>
      <c r="BW16" s="7">
        <v>7</v>
      </c>
      <c r="BX16" s="7">
        <v>7</v>
      </c>
      <c r="BY16" s="7">
        <v>7</v>
      </c>
      <c r="BZ16" s="7">
        <v>7</v>
      </c>
      <c r="CA16" s="7">
        <v>7</v>
      </c>
      <c r="CB16" s="7">
        <v>7</v>
      </c>
      <c r="CC16" s="7">
        <v>7</v>
      </c>
      <c r="CD16" s="7">
        <v>7</v>
      </c>
      <c r="CE16" s="7">
        <v>7</v>
      </c>
      <c r="CF16" s="7">
        <v>7</v>
      </c>
      <c r="CG16" s="7">
        <v>7</v>
      </c>
      <c r="CH16" s="7">
        <v>7</v>
      </c>
      <c r="CI16" s="7">
        <v>7</v>
      </c>
      <c r="CJ16" s="7">
        <v>7</v>
      </c>
      <c r="CK16" s="7">
        <v>7</v>
      </c>
      <c r="CL16" s="7">
        <v>7</v>
      </c>
      <c r="CM16" s="7">
        <v>7</v>
      </c>
      <c r="CN16" s="7">
        <v>7</v>
      </c>
      <c r="CO16" s="7">
        <v>7</v>
      </c>
      <c r="CP16" s="7">
        <v>7</v>
      </c>
      <c r="CQ16" s="7">
        <v>7</v>
      </c>
      <c r="CR16" s="7">
        <v>7</v>
      </c>
      <c r="CS16" s="7">
        <v>7</v>
      </c>
      <c r="CT16" s="7">
        <v>1</v>
      </c>
      <c r="CU16" s="7">
        <v>7</v>
      </c>
      <c r="CV16" s="7">
        <v>1</v>
      </c>
      <c r="CW16" s="7">
        <v>7</v>
      </c>
      <c r="CX16" s="7">
        <v>7</v>
      </c>
      <c r="CY16" s="7">
        <v>7</v>
      </c>
      <c r="CZ16" s="7">
        <v>7</v>
      </c>
      <c r="DA16" s="7">
        <v>7</v>
      </c>
      <c r="DB16" s="7">
        <v>7</v>
      </c>
      <c r="DC16" s="7">
        <v>7</v>
      </c>
      <c r="DD16" s="7">
        <v>7</v>
      </c>
      <c r="DE16" s="7">
        <v>7</v>
      </c>
      <c r="DF16" s="7">
        <v>7</v>
      </c>
      <c r="DG16" s="7">
        <v>7</v>
      </c>
      <c r="DH16" s="7">
        <v>7</v>
      </c>
      <c r="DI16" s="7">
        <v>1</v>
      </c>
      <c r="DJ16" s="7">
        <v>7</v>
      </c>
      <c r="DK16" s="7">
        <v>7</v>
      </c>
      <c r="DL16" s="7">
        <v>7</v>
      </c>
      <c r="DM16" s="7">
        <v>7</v>
      </c>
      <c r="DN16" s="7">
        <v>7</v>
      </c>
      <c r="DO16" s="7">
        <v>7</v>
      </c>
      <c r="DP16" s="7">
        <v>7</v>
      </c>
      <c r="DQ16" s="7"/>
      <c r="DR16" s="7">
        <v>775</v>
      </c>
    </row>
  </sheetData>
  <printOptions horizontalCentered="1"/>
  <pageMargins left="0.25" right="0.25" top="1" bottom="1" header="0.25" footer="0.5"/>
  <pageSetup paperSize="5" orientation="landscape" horizontalDpi="300" verticalDpi="300" r:id="rId2"/>
  <headerFooter>
    <oddHeader>&amp;RUpdated last by: TIM 
Date: 04/30/14
Time: 11:15am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Schedule</vt:lpstr>
      <vt:lpstr>Pivot</vt:lpstr>
      <vt:lpstr>Schedule!Print_Area</vt:lpstr>
      <vt:lpstr>Pivot!Print_Titles</vt:lpstr>
      <vt:lpstr>Schedule!Print_Titles</vt:lpstr>
      <vt:lpstr>Schedule!Sched7</vt:lpstr>
    </vt:vector>
  </TitlesOfParts>
  <Company>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Newman</dc:creator>
  <cp:lastModifiedBy>David George</cp:lastModifiedBy>
  <cp:lastPrinted>2014-05-01T18:14:50Z</cp:lastPrinted>
  <dcterms:created xsi:type="dcterms:W3CDTF">2013-03-25T16:15:47Z</dcterms:created>
  <dcterms:modified xsi:type="dcterms:W3CDTF">2025-08-23T00:21:14Z</dcterms:modified>
</cp:coreProperties>
</file>